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A04\Documents\"/>
    </mc:Choice>
  </mc:AlternateContent>
  <bookViews>
    <workbookView xWindow="0" yWindow="0" windowWidth="20430" windowHeight="5505" activeTab="1"/>
  </bookViews>
  <sheets>
    <sheet name="Kỳ I,17-18" sheetId="1" r:id="rId1"/>
    <sheet name="HTCPHT" sheetId="3" r:id="rId2"/>
    <sheet name="TCXH" sheetId="4" r:id="rId3"/>
    <sheet name="Kỳ 2,17-18" sheetId="2" r:id="rId4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I68" i="3" l="1"/>
  <c r="I67" i="3"/>
  <c r="I66" i="3"/>
  <c r="I65" i="3"/>
  <c r="I64" i="3"/>
  <c r="I63" i="3"/>
  <c r="I62" i="3"/>
  <c r="I61" i="3"/>
  <c r="I60" i="3"/>
  <c r="I59" i="3"/>
  <c r="I58" i="3"/>
  <c r="I57" i="3"/>
  <c r="I56" i="3"/>
  <c r="I55" i="3"/>
  <c r="I54" i="3"/>
  <c r="I53" i="3"/>
  <c r="A53" i="3"/>
  <c r="A54" i="3" s="1"/>
  <c r="A55" i="3" s="1"/>
  <c r="A56" i="3" s="1"/>
  <c r="A57" i="3" s="1"/>
  <c r="A58" i="3" s="1"/>
  <c r="A59" i="3" s="1"/>
  <c r="A60" i="3" s="1"/>
  <c r="A61" i="3" s="1"/>
  <c r="A62" i="3" s="1"/>
  <c r="A63" i="3" s="1"/>
  <c r="A64" i="3" s="1"/>
  <c r="A65" i="3" s="1"/>
  <c r="A66" i="3" s="1"/>
  <c r="A67" i="3" s="1"/>
  <c r="A68" i="3" s="1"/>
  <c r="I52" i="3"/>
  <c r="I51" i="3"/>
  <c r="I69" i="3" s="1"/>
  <c r="G160" i="4"/>
  <c r="G159" i="4"/>
  <c r="G158" i="4"/>
  <c r="G157" i="4"/>
  <c r="G156" i="4"/>
  <c r="G155" i="4"/>
  <c r="G154" i="4"/>
  <c r="G153" i="4"/>
  <c r="G161" i="4" s="1"/>
  <c r="G146" i="4"/>
  <c r="G145" i="4"/>
  <c r="G144" i="4"/>
  <c r="G143" i="4"/>
  <c r="G142" i="4"/>
  <c r="G141" i="4"/>
  <c r="G140" i="4"/>
  <c r="G139" i="4"/>
  <c r="G138" i="4"/>
  <c r="G137" i="4"/>
  <c r="G136" i="4"/>
  <c r="G135" i="4"/>
  <c r="G134" i="4"/>
  <c r="G133" i="4"/>
  <c r="G132" i="4"/>
  <c r="G131" i="4"/>
  <c r="G130" i="4"/>
  <c r="G129" i="4"/>
  <c r="G128" i="4"/>
  <c r="G127" i="4"/>
  <c r="G126" i="4"/>
  <c r="G125" i="4"/>
  <c r="G124" i="4"/>
  <c r="G123" i="4"/>
  <c r="G122" i="4"/>
  <c r="G121" i="4"/>
  <c r="G120" i="4"/>
  <c r="G119" i="4"/>
  <c r="G118" i="4"/>
  <c r="G117" i="4"/>
  <c r="G116" i="4"/>
  <c r="G115" i="4"/>
  <c r="G114" i="4"/>
  <c r="G113" i="4"/>
  <c r="G112" i="4"/>
  <c r="G111" i="4"/>
  <c r="G110" i="4"/>
  <c r="G109" i="4"/>
  <c r="G108" i="4"/>
  <c r="A108" i="4"/>
  <c r="A109" i="4" s="1"/>
  <c r="A110" i="4" s="1"/>
  <c r="A111" i="4" s="1"/>
  <c r="A112" i="4" s="1"/>
  <c r="A113" i="4" s="1"/>
  <c r="A114" i="4" s="1"/>
  <c r="A115" i="4" s="1"/>
  <c r="A116" i="4" s="1"/>
  <c r="A117" i="4" s="1"/>
  <c r="A118" i="4" s="1"/>
  <c r="A119" i="4" s="1"/>
  <c r="A120" i="4" s="1"/>
  <c r="A121" i="4" s="1"/>
  <c r="A122" i="4" s="1"/>
  <c r="A123" i="4" s="1"/>
  <c r="A124" i="4" s="1"/>
  <c r="A125" i="4" s="1"/>
  <c r="A126" i="4" s="1"/>
  <c r="A127" i="4" s="1"/>
  <c r="A128" i="4" s="1"/>
  <c r="A129" i="4" s="1"/>
  <c r="A130" i="4" s="1"/>
  <c r="A131" i="4" s="1"/>
  <c r="A132" i="4" s="1"/>
  <c r="A133" i="4" s="1"/>
  <c r="A134" i="4" s="1"/>
  <c r="A135" i="4" s="1"/>
  <c r="A136" i="4" s="1"/>
  <c r="A137" i="4" s="1"/>
  <c r="A138" i="4" s="1"/>
  <c r="A139" i="4" s="1"/>
  <c r="A140" i="4" s="1"/>
  <c r="A141" i="4" s="1"/>
  <c r="A142" i="4" s="1"/>
  <c r="A143" i="4" s="1"/>
  <c r="A144" i="4" s="1"/>
  <c r="A145" i="4" s="1"/>
  <c r="A146" i="4" s="1"/>
  <c r="G107" i="4"/>
  <c r="G147" i="4" l="1"/>
  <c r="G98" i="4" l="1"/>
  <c r="G97" i="4"/>
  <c r="G96" i="4"/>
  <c r="G95" i="4"/>
  <c r="G94" i="4"/>
  <c r="G93" i="4"/>
  <c r="G92" i="4"/>
  <c r="G91" i="4"/>
  <c r="G90" i="4"/>
  <c r="G89" i="4"/>
  <c r="G88" i="4"/>
  <c r="G87" i="4"/>
  <c r="A87" i="4"/>
  <c r="A88" i="4" s="1"/>
  <c r="A89" i="4" s="1"/>
  <c r="A90" i="4" s="1"/>
  <c r="A91" i="4" s="1"/>
  <c r="A92" i="4" s="1"/>
  <c r="A93" i="4" s="1"/>
  <c r="A94" i="4" s="1"/>
  <c r="A95" i="4" s="1"/>
  <c r="A96" i="4" s="1"/>
  <c r="A97" i="4" s="1"/>
  <c r="A98" i="4" s="1"/>
  <c r="G86" i="4"/>
  <c r="G79" i="4"/>
  <c r="G78" i="4"/>
  <c r="G77" i="4"/>
  <c r="G76" i="4"/>
  <c r="G75" i="4"/>
  <c r="G74" i="4"/>
  <c r="G73" i="4"/>
  <c r="G72" i="4"/>
  <c r="G71" i="4"/>
  <c r="G70" i="4"/>
  <c r="G69" i="4"/>
  <c r="G68" i="4"/>
  <c r="G67" i="4"/>
  <c r="G66" i="4"/>
  <c r="G65" i="4"/>
  <c r="G64" i="4"/>
  <c r="G63" i="4"/>
  <c r="G62" i="4"/>
  <c r="G61" i="4"/>
  <c r="G60" i="4"/>
  <c r="G59" i="4"/>
  <c r="G58" i="4"/>
  <c r="G57" i="4"/>
  <c r="G56" i="4"/>
  <c r="G55" i="4"/>
  <c r="G54" i="4"/>
  <c r="G53" i="4"/>
  <c r="G52" i="4"/>
  <c r="G51" i="4"/>
  <c r="G50" i="4"/>
  <c r="G49" i="4"/>
  <c r="G48" i="4"/>
  <c r="G47" i="4"/>
  <c r="G46" i="4"/>
  <c r="G45" i="4"/>
  <c r="G44" i="4"/>
  <c r="G43" i="4"/>
  <c r="G42" i="4"/>
  <c r="G41" i="4"/>
  <c r="G40" i="4"/>
  <c r="G39" i="4"/>
  <c r="G38" i="4"/>
  <c r="G37" i="4"/>
  <c r="G36" i="4"/>
  <c r="G35" i="4"/>
  <c r="G34" i="4"/>
  <c r="G33" i="4"/>
  <c r="G32" i="4"/>
  <c r="G31" i="4"/>
  <c r="G30" i="4"/>
  <c r="G29" i="4"/>
  <c r="G28" i="4"/>
  <c r="G27" i="4"/>
  <c r="G26" i="4"/>
  <c r="G25" i="4"/>
  <c r="G24" i="4"/>
  <c r="G23" i="4"/>
  <c r="G22" i="4"/>
  <c r="G21" i="4"/>
  <c r="G20" i="4"/>
  <c r="G19" i="4"/>
  <c r="G18" i="4"/>
  <c r="G17" i="4"/>
  <c r="G16" i="4"/>
  <c r="G15" i="4"/>
  <c r="G14" i="4"/>
  <c r="G13" i="4"/>
  <c r="G12" i="4"/>
  <c r="G11" i="4"/>
  <c r="G10" i="4"/>
  <c r="G9" i="4"/>
  <c r="A9" i="4"/>
  <c r="A10" i="4" s="1"/>
  <c r="A11" i="4" s="1"/>
  <c r="A12" i="4" s="1"/>
  <c r="A13" i="4" s="1"/>
  <c r="A14" i="4" s="1"/>
  <c r="A15" i="4" s="1"/>
  <c r="A16" i="4" s="1"/>
  <c r="A17" i="4" s="1"/>
  <c r="A18" i="4" s="1"/>
  <c r="A19" i="4" s="1"/>
  <c r="A20" i="4" s="1"/>
  <c r="A21" i="4" s="1"/>
  <c r="A22" i="4" s="1"/>
  <c r="A23" i="4" s="1"/>
  <c r="A24" i="4" s="1"/>
  <c r="A25" i="4" s="1"/>
  <c r="A26" i="4" s="1"/>
  <c r="A27" i="4" s="1"/>
  <c r="A28" i="4" s="1"/>
  <c r="A29" i="4" s="1"/>
  <c r="A30" i="4" s="1"/>
  <c r="A31" i="4" s="1"/>
  <c r="A32" i="4" s="1"/>
  <c r="A33" i="4" s="1"/>
  <c r="A34" i="4" s="1"/>
  <c r="A35" i="4" s="1"/>
  <c r="A36" i="4" s="1"/>
  <c r="A37" i="4" s="1"/>
  <c r="A38" i="4" s="1"/>
  <c r="A39" i="4" s="1"/>
  <c r="A40" i="4" s="1"/>
  <c r="A41" i="4" s="1"/>
  <c r="A42" i="4" s="1"/>
  <c r="A43" i="4" s="1"/>
  <c r="A44" i="4" s="1"/>
  <c r="A45" i="4" s="1"/>
  <c r="A46" i="4" s="1"/>
  <c r="A47" i="4" s="1"/>
  <c r="A48" i="4" s="1"/>
  <c r="A49" i="4" s="1"/>
  <c r="A50" i="4" s="1"/>
  <c r="A51" i="4" s="1"/>
  <c r="A52" i="4" s="1"/>
  <c r="A53" i="4" s="1"/>
  <c r="A54" i="4" s="1"/>
  <c r="A55" i="4" s="1"/>
  <c r="A56" i="4" s="1"/>
  <c r="A57" i="4" s="1"/>
  <c r="A58" i="4" s="1"/>
  <c r="A59" i="4" s="1"/>
  <c r="A60" i="4" s="1"/>
  <c r="A61" i="4" s="1"/>
  <c r="A62" i="4" s="1"/>
  <c r="A63" i="4" s="1"/>
  <c r="A64" i="4" s="1"/>
  <c r="A65" i="4" s="1"/>
  <c r="A66" i="4" s="1"/>
  <c r="A67" i="4" s="1"/>
  <c r="A68" i="4" s="1"/>
  <c r="A69" i="4" s="1"/>
  <c r="A70" i="4" s="1"/>
  <c r="A71" i="4" s="1"/>
  <c r="A72" i="4" s="1"/>
  <c r="A73" i="4" s="1"/>
  <c r="A74" i="4" s="1"/>
  <c r="A75" i="4" s="1"/>
  <c r="A76" i="4" s="1"/>
  <c r="A77" i="4" s="1"/>
  <c r="A78" i="4" s="1"/>
  <c r="A79" i="4" s="1"/>
  <c r="G8" i="4"/>
  <c r="A8" i="4"/>
  <c r="G7" i="4"/>
  <c r="I45" i="3"/>
  <c r="I44" i="3"/>
  <c r="I43" i="3"/>
  <c r="I42" i="3"/>
  <c r="I41" i="3"/>
  <c r="I40" i="3"/>
  <c r="I39" i="3"/>
  <c r="I38" i="3"/>
  <c r="I37" i="3"/>
  <c r="I36" i="3"/>
  <c r="I35" i="3"/>
  <c r="I34" i="3"/>
  <c r="I33" i="3"/>
  <c r="I32" i="3"/>
  <c r="I31" i="3"/>
  <c r="I30" i="3"/>
  <c r="I29" i="3"/>
  <c r="I28" i="3"/>
  <c r="I27" i="3"/>
  <c r="I26" i="3"/>
  <c r="I25" i="3"/>
  <c r="I24" i="3"/>
  <c r="I23" i="3"/>
  <c r="I22" i="3"/>
  <c r="I21" i="3"/>
  <c r="I20" i="3"/>
  <c r="I19" i="3"/>
  <c r="I18" i="3"/>
  <c r="I17" i="3"/>
  <c r="I16" i="3"/>
  <c r="I15" i="3"/>
  <c r="I14" i="3"/>
  <c r="I13" i="3"/>
  <c r="I12" i="3"/>
  <c r="I11" i="3"/>
  <c r="I10" i="3"/>
  <c r="I9" i="3"/>
  <c r="I8" i="3"/>
  <c r="I7" i="3"/>
  <c r="I6" i="3"/>
  <c r="A6" i="3"/>
  <c r="A7" i="3" s="1"/>
  <c r="A8" i="3" s="1"/>
  <c r="A9" i="3" s="1"/>
  <c r="A10" i="3" s="1"/>
  <c r="A11" i="3" s="1"/>
  <c r="A12" i="3" s="1"/>
  <c r="A13" i="3" s="1"/>
  <c r="A14" i="3" s="1"/>
  <c r="A15" i="3" s="1"/>
  <c r="A16" i="3" s="1"/>
  <c r="A17" i="3" s="1"/>
  <c r="A18" i="3" s="1"/>
  <c r="A19" i="3" s="1"/>
  <c r="A20" i="3" s="1"/>
  <c r="A21" i="3" s="1"/>
  <c r="A22" i="3" s="1"/>
  <c r="A23" i="3" s="1"/>
  <c r="A24" i="3" s="1"/>
  <c r="A25" i="3" s="1"/>
  <c r="A26" i="3" s="1"/>
  <c r="A27" i="3" s="1"/>
  <c r="A28" i="3" s="1"/>
  <c r="A29" i="3" s="1"/>
  <c r="A30" i="3" s="1"/>
  <c r="A31" i="3" s="1"/>
  <c r="A32" i="3" s="1"/>
  <c r="A33" i="3" s="1"/>
  <c r="A34" i="3" s="1"/>
  <c r="A35" i="3" s="1"/>
  <c r="A36" i="3" s="1"/>
  <c r="A37" i="3" s="1"/>
  <c r="A38" i="3" s="1"/>
  <c r="A39" i="3" s="1"/>
  <c r="A40" i="3" s="1"/>
  <c r="A41" i="3" s="1"/>
  <c r="A42" i="3" s="1"/>
  <c r="A43" i="3" s="1"/>
  <c r="A44" i="3" s="1"/>
  <c r="A45" i="3" s="1"/>
  <c r="I5" i="3"/>
  <c r="I46" i="3" s="1"/>
  <c r="G99" i="4" l="1"/>
  <c r="G80" i="4"/>
  <c r="A5" i="2"/>
  <c r="A6" i="2" s="1"/>
  <c r="A7" i="2" s="1"/>
  <c r="A8" i="2" s="1"/>
  <c r="A9" i="2" s="1"/>
  <c r="A10" i="2" s="1"/>
  <c r="A11" i="2" s="1"/>
  <c r="A12" i="2" s="1"/>
  <c r="A13" i="2" s="1"/>
  <c r="A14" i="2" s="1"/>
  <c r="A15" i="2" s="1"/>
  <c r="A16" i="2" s="1"/>
  <c r="A17" i="2" s="1"/>
  <c r="A18" i="2" s="1"/>
  <c r="A19" i="2" s="1"/>
  <c r="A20" i="2" s="1"/>
  <c r="A21" i="2" s="1"/>
  <c r="A22" i="2" s="1"/>
  <c r="A23" i="2" s="1"/>
  <c r="A24" i="2" s="1"/>
  <c r="A25" i="2" s="1"/>
  <c r="A26" i="2" s="1"/>
  <c r="A27" i="2" s="1"/>
  <c r="A28" i="2" s="1"/>
  <c r="A29" i="2" s="1"/>
  <c r="A30" i="2" s="1"/>
  <c r="A31" i="2" s="1"/>
  <c r="A32" i="2" s="1"/>
  <c r="A33" i="2" s="1"/>
  <c r="A34" i="2" s="1"/>
  <c r="A35" i="2" s="1"/>
  <c r="A36" i="2" s="1"/>
  <c r="A37" i="2" s="1"/>
  <c r="A38" i="2" s="1"/>
  <c r="A39" i="2" s="1"/>
  <c r="A40" i="2" s="1"/>
  <c r="A41" i="2" s="1"/>
  <c r="A42" i="2" s="1"/>
  <c r="A43" i="2" s="1"/>
  <c r="A44" i="2" s="1"/>
  <c r="A45" i="2" s="1"/>
  <c r="A46" i="2" s="1"/>
  <c r="A47" i="2" s="1"/>
  <c r="A48" i="2" s="1"/>
  <c r="A49" i="2" s="1"/>
  <c r="A50" i="2" s="1"/>
  <c r="A51" i="2" s="1"/>
  <c r="A52" i="2" s="1"/>
  <c r="A53" i="2" s="1"/>
  <c r="A54" i="2" s="1"/>
  <c r="A55" i="2" s="1"/>
  <c r="A56" i="2" s="1"/>
  <c r="A57" i="2" s="1"/>
  <c r="A58" i="2" s="1"/>
  <c r="A59" i="2" s="1"/>
  <c r="A60" i="2" s="1"/>
  <c r="A61" i="2" s="1"/>
  <c r="A62" i="2" s="1"/>
  <c r="A63" i="2" s="1"/>
  <c r="A64" i="2" s="1"/>
  <c r="A65" i="2" s="1"/>
  <c r="A66" i="2" s="1"/>
  <c r="A67" i="2" s="1"/>
  <c r="A68" i="2" s="1"/>
  <c r="A69" i="2" s="1"/>
  <c r="A70" i="2" s="1"/>
  <c r="A71" i="2" s="1"/>
  <c r="A72" i="2" s="1"/>
  <c r="A73" i="2" s="1"/>
  <c r="A74" i="2" s="1"/>
  <c r="A75" i="2" s="1"/>
  <c r="A76" i="2" s="1"/>
  <c r="A77" i="2" s="1"/>
  <c r="A78" i="2" s="1"/>
  <c r="A79" i="2" s="1"/>
  <c r="A80" i="2" s="1"/>
  <c r="A81" i="2" s="1"/>
  <c r="A82" i="2" s="1"/>
  <c r="A83" i="2" s="1"/>
  <c r="A84" i="2" s="1"/>
  <c r="A85" i="2" s="1"/>
  <c r="A86" i="2" s="1"/>
  <c r="A87" i="2" s="1"/>
  <c r="A88" i="2" s="1"/>
  <c r="A89" i="2" s="1"/>
  <c r="A90" i="2" s="1"/>
  <c r="A91" i="2" s="1"/>
  <c r="A92" i="2" s="1"/>
  <c r="A93" i="2" s="1"/>
  <c r="A94" i="2" s="1"/>
  <c r="A95" i="2" s="1"/>
  <c r="A96" i="2" s="1"/>
  <c r="A97" i="2" s="1"/>
  <c r="A98" i="2" s="1"/>
  <c r="A99" i="2" s="1"/>
  <c r="A100" i="2" s="1"/>
  <c r="A101" i="2" s="1"/>
  <c r="A102" i="2" s="1"/>
  <c r="A103" i="2" s="1"/>
  <c r="A104" i="2" s="1"/>
  <c r="A105" i="2" s="1"/>
  <c r="A106" i="2" s="1"/>
  <c r="A107" i="2" s="1"/>
  <c r="A108" i="2" s="1"/>
  <c r="A109" i="2" s="1"/>
  <c r="A110" i="2" s="1"/>
  <c r="A111" i="2" s="1"/>
  <c r="A112" i="2" s="1"/>
  <c r="A113" i="2" s="1"/>
  <c r="A114" i="2" s="1"/>
  <c r="A115" i="2" s="1"/>
  <c r="A116" i="2" s="1"/>
  <c r="A117" i="2" s="1"/>
  <c r="A118" i="2" s="1"/>
  <c r="A119" i="2" s="1"/>
  <c r="A120" i="2" s="1"/>
  <c r="A121" i="2" s="1"/>
  <c r="A122" i="2" s="1"/>
  <c r="A123" i="2" s="1"/>
  <c r="A124" i="2" s="1"/>
  <c r="A125" i="2" s="1"/>
  <c r="A126" i="2" s="1"/>
  <c r="A127" i="2" s="1"/>
  <c r="A128" i="2" s="1"/>
  <c r="A129" i="2" s="1"/>
  <c r="A130" i="2" s="1"/>
  <c r="A131" i="2" s="1"/>
  <c r="A132" i="2" s="1"/>
  <c r="A133" i="2" s="1"/>
  <c r="A134" i="2" s="1"/>
  <c r="A135" i="2" s="1"/>
  <c r="A136" i="2" s="1"/>
  <c r="A137" i="2" s="1"/>
  <c r="A138" i="2" s="1"/>
  <c r="A139" i="2" s="1"/>
  <c r="A140" i="2" s="1"/>
  <c r="A141" i="2" s="1"/>
  <c r="A142" i="2" s="1"/>
  <c r="A143" i="2" s="1"/>
  <c r="A144" i="2" s="1"/>
  <c r="A145" i="2" s="1"/>
  <c r="A146" i="2" s="1"/>
  <c r="A147" i="2" s="1"/>
  <c r="A148" i="2" s="1"/>
  <c r="A149" i="2" s="1"/>
  <c r="A150" i="2" s="1"/>
  <c r="A151" i="2" s="1"/>
  <c r="A152" i="2" s="1"/>
  <c r="A153" i="2" s="1"/>
  <c r="A154" i="2" s="1"/>
  <c r="A155" i="2" s="1"/>
  <c r="A156" i="2" s="1"/>
  <c r="A157" i="2" s="1"/>
  <c r="A158" i="2" s="1"/>
  <c r="A159" i="2" s="1"/>
  <c r="A160" i="2" s="1"/>
  <c r="A161" i="2" s="1"/>
  <c r="A162" i="2" s="1"/>
  <c r="A163" i="2" s="1"/>
  <c r="A164" i="2" s="1"/>
  <c r="A165" i="2" s="1"/>
  <c r="A166" i="2" s="1"/>
  <c r="A167" i="2" s="1"/>
  <c r="A168" i="2" s="1"/>
  <c r="A169" i="2" s="1"/>
  <c r="A170" i="2" s="1"/>
  <c r="A171" i="2" s="1"/>
  <c r="A172" i="2" s="1"/>
  <c r="A173" i="2" s="1"/>
  <c r="A174" i="2" s="1"/>
  <c r="A175" i="2" s="1"/>
  <c r="A176" i="2" s="1"/>
  <c r="A177" i="2" s="1"/>
  <c r="A178" i="2" s="1"/>
  <c r="A179" i="2" s="1"/>
  <c r="A180" i="2" s="1"/>
  <c r="A181" i="2" s="1"/>
  <c r="A182" i="2" s="1"/>
  <c r="A183" i="2" s="1"/>
  <c r="A184" i="2" s="1"/>
  <c r="A185" i="2" s="1"/>
  <c r="A186" i="2" s="1"/>
  <c r="A187" i="2" s="1"/>
  <c r="A188" i="2" s="1"/>
  <c r="A189" i="2" s="1"/>
  <c r="A190" i="2" s="1"/>
  <c r="A191" i="2" s="1"/>
  <c r="A192" i="2" s="1"/>
  <c r="A193" i="2" s="1"/>
  <c r="A194" i="2" s="1"/>
  <c r="A195" i="2" s="1"/>
  <c r="A196" i="2" s="1"/>
  <c r="A197" i="2" s="1"/>
  <c r="A198" i="2" s="1"/>
  <c r="A199" i="2" s="1"/>
  <c r="A200" i="2" s="1"/>
  <c r="A201" i="2" s="1"/>
  <c r="A202" i="2" s="1"/>
  <c r="A203" i="2" s="1"/>
  <c r="A204" i="2" s="1"/>
  <c r="A205" i="2" s="1"/>
  <c r="A206" i="2" s="1"/>
  <c r="A207" i="2" s="1"/>
  <c r="A208" i="2" s="1"/>
  <c r="A209" i="2" s="1"/>
  <c r="A210" i="2" s="1"/>
  <c r="A211" i="2" s="1"/>
  <c r="A212" i="2" s="1"/>
  <c r="A213" i="2" s="1"/>
  <c r="A214" i="2" s="1"/>
  <c r="A215" i="2" s="1"/>
  <c r="A216" i="2" s="1"/>
  <c r="A217" i="2" s="1"/>
  <c r="A218" i="2" s="1"/>
  <c r="A219" i="2" s="1"/>
  <c r="A220" i="2" s="1"/>
  <c r="A221" i="2" s="1"/>
  <c r="A222" i="2" s="1"/>
  <c r="A223" i="2" s="1"/>
  <c r="A224" i="2" s="1"/>
  <c r="A225" i="2" s="1"/>
  <c r="A226" i="2" s="1"/>
  <c r="A227" i="2" s="1"/>
  <c r="A228" i="2" s="1"/>
  <c r="A229" i="2" s="1"/>
  <c r="A230" i="2" s="1"/>
  <c r="A231" i="2" s="1"/>
  <c r="A232" i="2" s="1"/>
  <c r="A233" i="2" s="1"/>
  <c r="A234" i="2" s="1"/>
  <c r="A235" i="2" s="1"/>
  <c r="A236" i="2" s="1"/>
  <c r="A237" i="2" s="1"/>
  <c r="A238" i="2" s="1"/>
  <c r="A239" i="2" s="1"/>
  <c r="A240" i="2" s="1"/>
  <c r="A249" i="1" l="1"/>
  <c r="A250" i="1" s="1"/>
  <c r="A251" i="1" s="1"/>
  <c r="A252" i="1" s="1"/>
  <c r="A253" i="1" s="1"/>
  <c r="A254" i="1" s="1"/>
  <c r="A255" i="1" s="1"/>
  <c r="A256" i="1" s="1"/>
  <c r="A257" i="1" s="1"/>
  <c r="F224" i="1"/>
  <c r="F225" i="1" s="1"/>
  <c r="F226" i="1" s="1"/>
  <c r="F227" i="1" s="1"/>
  <c r="F228" i="1" s="1"/>
  <c r="F229" i="1" s="1"/>
  <c r="F230" i="1" s="1"/>
  <c r="F231" i="1" s="1"/>
  <c r="F232" i="1" s="1"/>
  <c r="F233" i="1" s="1"/>
  <c r="F234" i="1" s="1"/>
  <c r="F235" i="1" s="1"/>
  <c r="F236" i="1" s="1"/>
  <c r="F237" i="1" s="1"/>
  <c r="F238" i="1" s="1"/>
  <c r="F239" i="1" s="1"/>
  <c r="F240" i="1" s="1"/>
  <c r="F241" i="1" s="1"/>
  <c r="F242" i="1" s="1"/>
  <c r="F243" i="1" s="1"/>
  <c r="F244" i="1" s="1"/>
  <c r="A223" i="1"/>
  <c r="A224" i="1" s="1"/>
  <c r="A225" i="1" s="1"/>
  <c r="A226" i="1" s="1"/>
  <c r="A227" i="1" s="1"/>
  <c r="A228" i="1" s="1"/>
  <c r="A229" i="1" s="1"/>
  <c r="A230" i="1" s="1"/>
  <c r="A231" i="1" s="1"/>
  <c r="A232" i="1" s="1"/>
  <c r="A233" i="1" s="1"/>
  <c r="A234" i="1" s="1"/>
  <c r="A235" i="1" s="1"/>
  <c r="A236" i="1" s="1"/>
  <c r="A237" i="1" s="1"/>
  <c r="A238" i="1" s="1"/>
  <c r="A239" i="1" s="1"/>
  <c r="A240" i="1" s="1"/>
  <c r="A241" i="1" s="1"/>
  <c r="A242" i="1" s="1"/>
  <c r="A243" i="1" s="1"/>
  <c r="A244" i="1" s="1"/>
  <c r="A245" i="1" s="1"/>
  <c r="A6" i="1"/>
  <c r="A7" i="1" s="1"/>
  <c r="A8" i="1" s="1"/>
  <c r="A9" i="1" s="1"/>
  <c r="A10" i="1" s="1"/>
  <c r="A11" i="1" s="1"/>
  <c r="A12" i="1" s="1"/>
  <c r="A13" i="1" s="1"/>
  <c r="A14" i="1" s="1"/>
  <c r="A15" i="1" s="1"/>
  <c r="A16" i="1" s="1"/>
  <c r="A17" i="1" s="1"/>
  <c r="A18" i="1" s="1"/>
  <c r="A19" i="1" s="1"/>
  <c r="A20" i="1" s="1"/>
  <c r="A21" i="1" s="1"/>
  <c r="A22" i="1" s="1"/>
  <c r="A23" i="1" s="1"/>
  <c r="A24" i="1" s="1"/>
  <c r="A25" i="1" s="1"/>
  <c r="A26" i="1" s="1"/>
  <c r="A27" i="1" s="1"/>
  <c r="A28" i="1" s="1"/>
  <c r="A29" i="1" s="1"/>
  <c r="A30" i="1" s="1"/>
  <c r="A31" i="1" s="1"/>
  <c r="A32" i="1" s="1"/>
  <c r="A33" i="1" s="1"/>
  <c r="A34" i="1" s="1"/>
  <c r="A35" i="1" s="1"/>
  <c r="A36" i="1" s="1"/>
  <c r="A37" i="1" s="1"/>
  <c r="A38" i="1" s="1"/>
  <c r="A39" i="1" s="1"/>
  <c r="A40" i="1" s="1"/>
  <c r="A41" i="1" s="1"/>
  <c r="A42" i="1" s="1"/>
  <c r="A43" i="1" s="1"/>
  <c r="A44" i="1" s="1"/>
  <c r="A45" i="1" s="1"/>
  <c r="A46" i="1" s="1"/>
  <c r="A47" i="1" s="1"/>
  <c r="A48" i="1" s="1"/>
  <c r="A49" i="1" s="1"/>
  <c r="A50" i="1" s="1"/>
  <c r="A51" i="1" s="1"/>
  <c r="A52" i="1" s="1"/>
  <c r="A53" i="1" s="1"/>
  <c r="A54" i="1" s="1"/>
  <c r="A55" i="1" s="1"/>
  <c r="A56" i="1" s="1"/>
  <c r="A57" i="1" s="1"/>
  <c r="A58" i="1" s="1"/>
  <c r="A59" i="1" s="1"/>
  <c r="A60" i="1" s="1"/>
  <c r="A61" i="1" s="1"/>
  <c r="A62" i="1" s="1"/>
  <c r="A63" i="1" s="1"/>
  <c r="A64" i="1" s="1"/>
  <c r="A65" i="1" s="1"/>
  <c r="A66" i="1" s="1"/>
  <c r="A67" i="1" s="1"/>
  <c r="A68" i="1" s="1"/>
  <c r="A69" i="1" s="1"/>
  <c r="A70" i="1" s="1"/>
  <c r="A71" i="1" s="1"/>
  <c r="A72" i="1" s="1"/>
  <c r="A73" i="1" s="1"/>
  <c r="A74" i="1" s="1"/>
  <c r="A75" i="1" s="1"/>
  <c r="A76" i="1" s="1"/>
  <c r="A77" i="1" s="1"/>
  <c r="A78" i="1" s="1"/>
  <c r="A79" i="1" s="1"/>
  <c r="A80" i="1" s="1"/>
  <c r="A81" i="1" s="1"/>
  <c r="A82" i="1" s="1"/>
  <c r="A83" i="1" s="1"/>
  <c r="A84" i="1" s="1"/>
  <c r="A85" i="1" s="1"/>
  <c r="A86" i="1" s="1"/>
  <c r="A87" i="1" s="1"/>
  <c r="A88" i="1" s="1"/>
  <c r="A89" i="1" s="1"/>
  <c r="A90" i="1" s="1"/>
  <c r="A91" i="1" s="1"/>
  <c r="A92" i="1" s="1"/>
  <c r="A93" i="1" s="1"/>
  <c r="A94" i="1" s="1"/>
  <c r="A95" i="1" s="1"/>
  <c r="A96" i="1" s="1"/>
  <c r="A97" i="1" s="1"/>
  <c r="A98" i="1" s="1"/>
  <c r="A99" i="1" s="1"/>
  <c r="A100" i="1" s="1"/>
  <c r="A101" i="1" s="1"/>
  <c r="A102" i="1" s="1"/>
  <c r="A103" i="1" s="1"/>
  <c r="A104" i="1" s="1"/>
  <c r="A105" i="1" s="1"/>
  <c r="A106" i="1" s="1"/>
  <c r="A107" i="1" s="1"/>
  <c r="A108" i="1" s="1"/>
  <c r="A109" i="1" s="1"/>
  <c r="A110" i="1" s="1"/>
  <c r="A111" i="1" s="1"/>
  <c r="A112" i="1" s="1"/>
  <c r="A113" i="1" s="1"/>
  <c r="A114" i="1" s="1"/>
  <c r="A115" i="1" s="1"/>
  <c r="A116" i="1" s="1"/>
  <c r="A117" i="1" s="1"/>
  <c r="A118" i="1" s="1"/>
  <c r="A119" i="1" s="1"/>
  <c r="A120" i="1" s="1"/>
  <c r="A121" i="1" s="1"/>
  <c r="A122" i="1" s="1"/>
  <c r="A123" i="1" s="1"/>
  <c r="A124" i="1" s="1"/>
  <c r="A125" i="1" s="1"/>
  <c r="A126" i="1" s="1"/>
  <c r="A127" i="1" s="1"/>
  <c r="A128" i="1" s="1"/>
  <c r="A129" i="1" s="1"/>
  <c r="A130" i="1" s="1"/>
  <c r="A131" i="1" s="1"/>
  <c r="A132" i="1" s="1"/>
  <c r="A133" i="1" s="1"/>
  <c r="A134" i="1" s="1"/>
  <c r="A135" i="1" s="1"/>
  <c r="A136" i="1" s="1"/>
  <c r="A137" i="1" s="1"/>
  <c r="A138" i="1" s="1"/>
  <c r="A139" i="1" s="1"/>
  <c r="A140" i="1" s="1"/>
  <c r="A141" i="1" s="1"/>
  <c r="A142" i="1" s="1"/>
  <c r="A143" i="1" s="1"/>
  <c r="A144" i="1" s="1"/>
  <c r="A145" i="1" s="1"/>
  <c r="A146" i="1" s="1"/>
  <c r="A147" i="1" s="1"/>
  <c r="A148" i="1" s="1"/>
  <c r="A149" i="1" s="1"/>
  <c r="A150" i="1" s="1"/>
  <c r="A151" i="1" s="1"/>
  <c r="A152" i="1" s="1"/>
  <c r="A153" i="1" s="1"/>
  <c r="A154" i="1" s="1"/>
  <c r="A155" i="1" s="1"/>
  <c r="A156" i="1" s="1"/>
  <c r="A157" i="1" s="1"/>
  <c r="A158" i="1" s="1"/>
  <c r="A159" i="1" s="1"/>
  <c r="A160" i="1" s="1"/>
  <c r="A161" i="1" s="1"/>
  <c r="A162" i="1" s="1"/>
  <c r="A163" i="1" s="1"/>
  <c r="A164" i="1" s="1"/>
  <c r="A165" i="1" s="1"/>
  <c r="A166" i="1" s="1"/>
  <c r="A167" i="1" s="1"/>
  <c r="A168" i="1" s="1"/>
  <c r="A169" i="1" s="1"/>
  <c r="A170" i="1" s="1"/>
  <c r="A171" i="1" s="1"/>
  <c r="A172" i="1" s="1"/>
  <c r="A173" i="1" s="1"/>
  <c r="A174" i="1" s="1"/>
  <c r="A175" i="1" s="1"/>
  <c r="A176" i="1" s="1"/>
  <c r="A177" i="1" s="1"/>
  <c r="A178" i="1" s="1"/>
  <c r="A179" i="1" s="1"/>
  <c r="A180" i="1" s="1"/>
  <c r="A181" i="1" s="1"/>
  <c r="A182" i="1" s="1"/>
  <c r="A183" i="1" s="1"/>
  <c r="A184" i="1" s="1"/>
  <c r="A185" i="1" s="1"/>
  <c r="A186" i="1" s="1"/>
  <c r="A187" i="1" s="1"/>
  <c r="A188" i="1" s="1"/>
  <c r="A189" i="1" s="1"/>
  <c r="A190" i="1" s="1"/>
  <c r="A191" i="1" s="1"/>
  <c r="A192" i="1" s="1"/>
  <c r="A193" i="1" s="1"/>
  <c r="A194" i="1" s="1"/>
  <c r="A195" i="1" s="1"/>
  <c r="A196" i="1" s="1"/>
  <c r="A197" i="1" s="1"/>
  <c r="A198" i="1" s="1"/>
  <c r="A199" i="1" s="1"/>
  <c r="A200" i="1" s="1"/>
  <c r="A201" i="1" s="1"/>
  <c r="A202" i="1" s="1"/>
  <c r="A203" i="1" s="1"/>
  <c r="A204" i="1" s="1"/>
  <c r="A205" i="1" s="1"/>
  <c r="A206" i="1" s="1"/>
  <c r="A207" i="1" s="1"/>
  <c r="A208" i="1" s="1"/>
  <c r="A209" i="1" s="1"/>
  <c r="A210" i="1" s="1"/>
  <c r="A211" i="1" s="1"/>
  <c r="A212" i="1" s="1"/>
  <c r="A213" i="1" s="1"/>
  <c r="A214" i="1" s="1"/>
  <c r="A215" i="1" s="1"/>
  <c r="A216" i="1" s="1"/>
  <c r="A217" i="1" s="1"/>
  <c r="A218" i="1" s="1"/>
  <c r="A219" i="1" s="1"/>
  <c r="A220" i="1" s="1"/>
  <c r="A221" i="1" s="1"/>
  <c r="A5" i="1"/>
</calcChain>
</file>

<file path=xl/sharedStrings.xml><?xml version="1.0" encoding="utf-8"?>
<sst xmlns="http://schemas.openxmlformats.org/spreadsheetml/2006/main" count="3549" uniqueCount="916">
  <si>
    <t>Số TT</t>
  </si>
  <si>
    <t>Mã sinh viên</t>
  </si>
  <si>
    <t>Họ tên</t>
  </si>
  <si>
    <t>Lớp</t>
  </si>
  <si>
    <t>Đối tượng</t>
  </si>
  <si>
    <t>Thời gian hưởng</t>
  </si>
  <si>
    <t>Mức hưởng miễn, giảm</t>
  </si>
  <si>
    <t>09511100899</t>
  </si>
  <si>
    <t>Trần Văn Long</t>
  </si>
  <si>
    <t>51CT-TL</t>
  </si>
  <si>
    <t>Bố/mẹ thương bệnh binh</t>
  </si>
  <si>
    <t>Toàn khoá</t>
  </si>
  <si>
    <t>Miễn 100% HP</t>
  </si>
  <si>
    <t>1051111874</t>
  </si>
  <si>
    <t>Trần Văn Tú</t>
  </si>
  <si>
    <t>52CT1</t>
  </si>
  <si>
    <t>Bố/mẹ thương bệnh binh</t>
  </si>
  <si>
    <t>1054010966</t>
  </si>
  <si>
    <t>Nguyễn Phong Lưu</t>
  </si>
  <si>
    <t>52K</t>
  </si>
  <si>
    <t>1151111254</t>
  </si>
  <si>
    <t>Nguyễn Ngọc Ánh</t>
  </si>
  <si>
    <t>53CT1</t>
  </si>
  <si>
    <t>1151011165</t>
  </si>
  <si>
    <t>Lê Thái Sơn</t>
  </si>
  <si>
    <t>53C-TL1</t>
  </si>
  <si>
    <t>1151040785</t>
  </si>
  <si>
    <t>Vi Văn Thuyết</t>
  </si>
  <si>
    <t>53Đ1</t>
  </si>
  <si>
    <t>Dân tộc hộ nghèo</t>
  </si>
  <si>
    <t>Kỳ 1, 17-18</t>
  </si>
  <si>
    <t>1151022070</t>
  </si>
  <si>
    <t>Nguyễn Bá Tước</t>
  </si>
  <si>
    <t>53NTC1</t>
  </si>
  <si>
    <t>Toàn khóa</t>
  </si>
  <si>
    <t>1151060003</t>
  </si>
  <si>
    <t>Hoàng Tuấn Anh</t>
  </si>
  <si>
    <t>53TH2</t>
  </si>
  <si>
    <t>1251010711</t>
  </si>
  <si>
    <t>Đinh Trường Sơn</t>
  </si>
  <si>
    <t>54C-ĐKT</t>
  </si>
  <si>
    <t>1251010707</t>
  </si>
  <si>
    <t>Trần Văn Nhiên</t>
  </si>
  <si>
    <t>54C-XD2</t>
  </si>
  <si>
    <t>1254030787</t>
  </si>
  <si>
    <t>Lê Diệu Linh</t>
  </si>
  <si>
    <t>54G</t>
  </si>
  <si>
    <t>1251132573</t>
  </si>
  <si>
    <t>Nguyễn Thanh Tuấn</t>
  </si>
  <si>
    <t>54GT-C</t>
  </si>
  <si>
    <t>1251101605</t>
  </si>
  <si>
    <t>Trần Việt Dũng</t>
  </si>
  <si>
    <t>54HP</t>
  </si>
  <si>
    <t>1251091905</t>
  </si>
  <si>
    <t>Bùi Uy Luých</t>
  </si>
  <si>
    <t>54MT</t>
  </si>
  <si>
    <t>1251140291</t>
  </si>
  <si>
    <t>Nguyễn Văn Đạt</t>
  </si>
  <si>
    <t>54QLXD1</t>
  </si>
  <si>
    <t>1251140332</t>
  </si>
  <si>
    <t>Nguyễn Văn Luân</t>
  </si>
  <si>
    <t>1254021704</t>
  </si>
  <si>
    <t>Lê Thu Trang</t>
  </si>
  <si>
    <t>54QT-TH</t>
  </si>
  <si>
    <t>1251061478</t>
  </si>
  <si>
    <t>Nguyễn Hữu Chiến</t>
  </si>
  <si>
    <t>54TH1</t>
  </si>
  <si>
    <t>1251061480</t>
  </si>
  <si>
    <t>Vũ Kim Cương</t>
  </si>
  <si>
    <t>1251061453</t>
  </si>
  <si>
    <t>Nguyễn Văn Sang</t>
  </si>
  <si>
    <t>54TH2</t>
  </si>
  <si>
    <t>Tàn tật hộ nghèo</t>
  </si>
  <si>
    <t>1351080367</t>
  </si>
  <si>
    <t>Khương Văn Duy</t>
  </si>
  <si>
    <t>55B1</t>
  </si>
  <si>
    <t>1351080123</t>
  </si>
  <si>
    <t>Võ Huy Ất</t>
  </si>
  <si>
    <t>1351081412</t>
  </si>
  <si>
    <t>Lương Văn Ngoan</t>
  </si>
  <si>
    <t>1351082379</t>
  </si>
  <si>
    <t>Nguyễn Văn Vũ</t>
  </si>
  <si>
    <t>55B2</t>
  </si>
  <si>
    <t>1351083008</t>
  </si>
  <si>
    <t>Phan Thị Việt Hà</t>
  </si>
  <si>
    <t>Trịnh Xuân Hưng</t>
  </si>
  <si>
    <t>55C-ĐKT</t>
  </si>
  <si>
    <t>1351011994</t>
  </si>
  <si>
    <t>Trương Thị Hoài Thương</t>
  </si>
  <si>
    <t>Nguyễn Xuân Thắng</t>
  </si>
  <si>
    <t>55CT1</t>
  </si>
  <si>
    <t>1351111107</t>
  </si>
  <si>
    <t>Vũ Ngọc lâm</t>
  </si>
  <si>
    <t>1351110513</t>
  </si>
  <si>
    <t>Vũ Văn Đường</t>
  </si>
  <si>
    <t>1351110417</t>
  </si>
  <si>
    <t>Phạm Văn Đặng</t>
  </si>
  <si>
    <t>55CT2</t>
  </si>
  <si>
    <t>1351111473</t>
  </si>
  <si>
    <t>Trần Hồng Nhật</t>
  </si>
  <si>
    <t>1351010710</t>
  </si>
  <si>
    <t>Lương Thị Thu Hiền</t>
  </si>
  <si>
    <t>55C-TL1</t>
  </si>
  <si>
    <t>Bố/me thương bệnh binh</t>
  </si>
  <si>
    <t>1351010234</t>
  </si>
  <si>
    <t>Nguyễn Văn Công</t>
  </si>
  <si>
    <t>1351011036</t>
  </si>
  <si>
    <t>Nguyễn Văn Huynh</t>
  </si>
  <si>
    <t>1351011042</t>
  </si>
  <si>
    <t>Trần Việt Khang</t>
  </si>
  <si>
    <t>1351011864</t>
  </si>
  <si>
    <t>Cao Tuấn Thành</t>
  </si>
  <si>
    <t>55C-TL2</t>
  </si>
  <si>
    <t>1351011939</t>
  </si>
  <si>
    <t>Âu Văn Thơ</t>
  </si>
  <si>
    <t>1351012136</t>
  </si>
  <si>
    <t>Phạm Thị Thu Trang</t>
  </si>
  <si>
    <t>55C-TL3</t>
  </si>
  <si>
    <t>1351011189</t>
  </si>
  <si>
    <t>Vũ Thị Thùy Linh</t>
  </si>
  <si>
    <t>1351070579</t>
  </si>
  <si>
    <t>Nguyễn Thái Hà</t>
  </si>
  <si>
    <t>55CTN</t>
  </si>
  <si>
    <t>1351071592</t>
  </si>
  <si>
    <t>Nguyễn Thị Phượng</t>
  </si>
  <si>
    <t>1351010892</t>
  </si>
  <si>
    <t>Nguyễn Việt Hùng</t>
  </si>
  <si>
    <t>55C-XD1</t>
  </si>
  <si>
    <t>Hoàng Đức Bằng</t>
  </si>
  <si>
    <t>55CXD2</t>
  </si>
  <si>
    <t>1351011843</t>
  </si>
  <si>
    <t>Cao Đăng Thanh</t>
  </si>
  <si>
    <t>55C-XD2</t>
  </si>
  <si>
    <t>1351010079</t>
  </si>
  <si>
    <t>1351011758</t>
  </si>
  <si>
    <t>Nguyễn Thị Tâm</t>
  </si>
  <si>
    <t>1351011861</t>
  </si>
  <si>
    <t>Lô Văn Thành</t>
  </si>
  <si>
    <t>Bùi Văn Cương</t>
  </si>
  <si>
    <t>55Đ1</t>
  </si>
  <si>
    <t>1351043108</t>
  </si>
  <si>
    <t>Hà Thị Nga</t>
  </si>
  <si>
    <t>1351040170</t>
  </si>
  <si>
    <t>Phùng Quốc Bình</t>
  </si>
  <si>
    <t>1351043036</t>
  </si>
  <si>
    <t>Nguyễn Thị Hồng</t>
  </si>
  <si>
    <t>55Đ2</t>
  </si>
  <si>
    <t>1351132263</t>
  </si>
  <si>
    <t>Vũ Anh Tuấn</t>
  </si>
  <si>
    <t>55GT-C</t>
  </si>
  <si>
    <t>Tô Văn Duy</t>
  </si>
  <si>
    <t>1351130509</t>
  </si>
  <si>
    <t>Dương Anh Đức</t>
  </si>
  <si>
    <t>55GT-Đ1</t>
  </si>
  <si>
    <t>1351101179</t>
  </si>
  <si>
    <t>Lại Thị Mỹ Linh</t>
  </si>
  <si>
    <t>55HP</t>
  </si>
  <si>
    <t>Trần Thị Uyên</t>
  </si>
  <si>
    <t>Bùi Văn Mạnh</t>
  </si>
  <si>
    <t>Triệu Anh Tuấn</t>
  </si>
  <si>
    <t>55K-PT</t>
  </si>
  <si>
    <t>Vàng Thị Thanh</t>
  </si>
  <si>
    <t>55MT1</t>
  </si>
  <si>
    <t>1351092132</t>
  </si>
  <si>
    <t>Đặng Thị Minh Trang</t>
  </si>
  <si>
    <t>55MT2</t>
  </si>
  <si>
    <t>1351090711</t>
  </si>
  <si>
    <t>Lê Thị Hiền</t>
  </si>
  <si>
    <t>1351091420</t>
  </si>
  <si>
    <t>Nguyễn Thị Bích Ngọc</t>
  </si>
  <si>
    <t>1351090797</t>
  </si>
  <si>
    <t>Nguyễn Thị Thu Hoài</t>
  </si>
  <si>
    <t>1351050220</t>
  </si>
  <si>
    <t>Nguyễn Văn Chung</t>
  </si>
  <si>
    <t>55M-TBLĐ</t>
  </si>
  <si>
    <t>1351051432</t>
  </si>
  <si>
    <t>Đoàn Văn Ngọc</t>
  </si>
  <si>
    <t>55M-TBTC</t>
  </si>
  <si>
    <t>1351022318</t>
  </si>
  <si>
    <t>Nguyễn Thị Tuyết</t>
  </si>
  <si>
    <t>55N-QL</t>
  </si>
  <si>
    <t>1351020505</t>
  </si>
  <si>
    <t>Phạm Văn Đức</t>
  </si>
  <si>
    <t>55N-TK</t>
  </si>
  <si>
    <t>1351141636</t>
  </si>
  <si>
    <t>Đỗ Thị Quy</t>
  </si>
  <si>
    <t>55QLXD1</t>
  </si>
  <si>
    <t>1351140937</t>
  </si>
  <si>
    <t>Nguyễn Xuân Hưng</t>
  </si>
  <si>
    <t>55QLXD2</t>
  </si>
  <si>
    <t>1351142390</t>
  </si>
  <si>
    <t>Phạm Văn Vỹ</t>
  </si>
  <si>
    <t>Chu Pó Phạ</t>
  </si>
  <si>
    <t>55TDBD</t>
  </si>
  <si>
    <t>1351061175</t>
  </si>
  <si>
    <t>Hà Thị Linh</t>
  </si>
  <si>
    <t>55TH1</t>
  </si>
  <si>
    <t>1351062004</t>
  </si>
  <si>
    <t>Phạm Hồng Thúy</t>
  </si>
  <si>
    <t>55TH2</t>
  </si>
  <si>
    <t>1351030147</t>
  </si>
  <si>
    <t>Đỗ Thị Ngọc Bích</t>
  </si>
  <si>
    <t>55V2</t>
  </si>
  <si>
    <t>1451083151</t>
  </si>
  <si>
    <t>Chu Bá Hùng</t>
  </si>
  <si>
    <t>56B1</t>
  </si>
  <si>
    <t>Bùi Đức Minh</t>
  </si>
  <si>
    <t>56CD</t>
  </si>
  <si>
    <t>Bùi Văn Huyền</t>
  </si>
  <si>
    <t>141C650031</t>
  </si>
  <si>
    <t>Nguyễn Thế Hợp</t>
  </si>
  <si>
    <t>56CĐ</t>
  </si>
  <si>
    <t>Bố/mẹ bị nhiễm CĐHH</t>
  </si>
  <si>
    <t>Lê Huyền Trang</t>
  </si>
  <si>
    <t>56C-T:3</t>
  </si>
  <si>
    <t>1451112042</t>
  </si>
  <si>
    <t>Mai Văn Tiến</t>
  </si>
  <si>
    <t>56CT1</t>
  </si>
  <si>
    <t>1451111966</t>
  </si>
  <si>
    <t>Tạ Vũ Đại</t>
  </si>
  <si>
    <t>Nông Đức Khơi</t>
  </si>
  <si>
    <t>Cầm Bá Linh</t>
  </si>
  <si>
    <t>1451012402</t>
  </si>
  <si>
    <t>Nguyễn Thị Kim Dung</t>
  </si>
  <si>
    <t>56C-TĐ</t>
  </si>
  <si>
    <t>Miễn 100% HP</t>
  </si>
  <si>
    <t>Triệu Tòn Pết</t>
  </si>
  <si>
    <t>Triệu Xuân Khang</t>
  </si>
  <si>
    <t>1451011630</t>
  </si>
  <si>
    <t>Hoàng Thị Vinh</t>
  </si>
  <si>
    <t>56C-TL1</t>
  </si>
  <si>
    <t>1451011818</t>
  </si>
  <si>
    <t>Bùi Quốc Luýt</t>
  </si>
  <si>
    <t>56C-TL3</t>
  </si>
  <si>
    <t>1451070752</t>
  </si>
  <si>
    <t>Hoàng Đức Trường</t>
  </si>
  <si>
    <t>56CTN</t>
  </si>
  <si>
    <t>1451070958</t>
  </si>
  <si>
    <t>Ngô Văn Đức</t>
  </si>
  <si>
    <t>1451070828</t>
  </si>
  <si>
    <t>Vũ Thị Lan Nhi</t>
  </si>
  <si>
    <t>1451040212</t>
  </si>
  <si>
    <t>Bùi Phương Thảo</t>
  </si>
  <si>
    <t>56CX-Đ1</t>
  </si>
  <si>
    <t>1451040242</t>
  </si>
  <si>
    <t>Đặng Quốc Hưng</t>
  </si>
  <si>
    <t>1451040077</t>
  </si>
  <si>
    <t>Đỗ Văn Duy</t>
  </si>
  <si>
    <t>1451040171</t>
  </si>
  <si>
    <t>Hoàng Thị Hương Trà</t>
  </si>
  <si>
    <t>56CXD2</t>
  </si>
  <si>
    <t>1451040297</t>
  </si>
  <si>
    <t>Nguyễn Thị Tươi</t>
  </si>
  <si>
    <t>56CX-Đ2</t>
  </si>
  <si>
    <t>1451040277</t>
  </si>
  <si>
    <t>Trần Thị Lý</t>
  </si>
  <si>
    <t>1451040048</t>
  </si>
  <si>
    <t>Phan Hoàng Việt</t>
  </si>
  <si>
    <t>1451130243</t>
  </si>
  <si>
    <t>Phạm Ngọc Sơn</t>
  </si>
  <si>
    <t>56GT-C</t>
  </si>
  <si>
    <t>1451130019</t>
  </si>
  <si>
    <t>Phạm Trung Thành</t>
  </si>
  <si>
    <t>56GT-Đ1</t>
  </si>
  <si>
    <t>1451103096</t>
  </si>
  <si>
    <t>Nguyễn Tất Lộc</t>
  </si>
  <si>
    <t>56H1</t>
  </si>
  <si>
    <t>1454011332</t>
  </si>
  <si>
    <t>Nguyễn Thị Thùy</t>
  </si>
  <si>
    <t>56K-PT</t>
  </si>
  <si>
    <t>1454011548</t>
  </si>
  <si>
    <t>Nguyễn Thu Thanh</t>
  </si>
  <si>
    <t>56K--PT</t>
  </si>
  <si>
    <t>1454011383</t>
  </si>
  <si>
    <t>Ngô Thị Hằng</t>
  </si>
  <si>
    <t>56K-QT</t>
  </si>
  <si>
    <t>1451120727</t>
  </si>
  <si>
    <t>Nguyễn Chiến Công</t>
  </si>
  <si>
    <t>56KTĐ1</t>
  </si>
  <si>
    <t>1451120065</t>
  </si>
  <si>
    <t>Nguyễn Đình Hiếu</t>
  </si>
  <si>
    <t>1454030361</t>
  </si>
  <si>
    <t>Thái Thị Kim Lành</t>
  </si>
  <si>
    <t>56KT-DN1</t>
  </si>
  <si>
    <t>1454030519</t>
  </si>
  <si>
    <t>Nguyễn Thị Thành</t>
  </si>
  <si>
    <t>56KT-DN2</t>
  </si>
  <si>
    <t>1451053018</t>
  </si>
  <si>
    <t>Trần Quang Huy</t>
  </si>
  <si>
    <t>56M1</t>
  </si>
  <si>
    <t>1451053281</t>
  </si>
  <si>
    <t>Nguyễn Xuân Thọ</t>
  </si>
  <si>
    <t>56M3</t>
  </si>
  <si>
    <t>1451090682</t>
  </si>
  <si>
    <t>Dương Đại Khánh</t>
  </si>
  <si>
    <t>56MT1</t>
  </si>
  <si>
    <t>1451090662</t>
  </si>
  <si>
    <t>Nghiêm Trọng Nhuận</t>
  </si>
  <si>
    <t>56MT2</t>
  </si>
  <si>
    <t>1451090732</t>
  </si>
  <si>
    <t>Trương Thị Mai</t>
  </si>
  <si>
    <t>Quàng Văn Anh</t>
  </si>
  <si>
    <t>56N-QH</t>
  </si>
  <si>
    <t>135NK0148</t>
  </si>
  <si>
    <t>Bùi Bích Thủy</t>
  </si>
  <si>
    <t>56N-TK</t>
  </si>
  <si>
    <t>Nguyễn Đức Trung</t>
  </si>
  <si>
    <t>1451021238</t>
  </si>
  <si>
    <t>Lê Huỳnh Diệu</t>
  </si>
  <si>
    <t>1451140579</t>
  </si>
  <si>
    <t>Nguyễn Bá Đức</t>
  </si>
  <si>
    <t>56QLXD1</t>
  </si>
  <si>
    <t>Nguyễn Xuân Việt</t>
  </si>
  <si>
    <t>1451140451</t>
  </si>
  <si>
    <t>Hoàng Văn Đức</t>
  </si>
  <si>
    <t>56QLXD2</t>
  </si>
  <si>
    <t>1451140356</t>
  </si>
  <si>
    <t>Lê Tùng Long</t>
  </si>
  <si>
    <t>1454021458</t>
  </si>
  <si>
    <t>Đậu Thị Thu Hà</t>
  </si>
  <si>
    <t>56QT-DN</t>
  </si>
  <si>
    <t>1454021295</t>
  </si>
  <si>
    <t>Trần Thị Thúy Quỳnh</t>
  </si>
  <si>
    <t>1451152579</t>
  </si>
  <si>
    <t>Bùi Ngọc Vinh</t>
  </si>
  <si>
    <t>56TĐ-BĐ</t>
  </si>
  <si>
    <t>1451152774</t>
  </si>
  <si>
    <t>Vũ Hải Anh</t>
  </si>
  <si>
    <t>1451061946</t>
  </si>
  <si>
    <t>Lê Trọng Khôi</t>
  </si>
  <si>
    <t>56TH1</t>
  </si>
  <si>
    <t>1451062008</t>
  </si>
  <si>
    <t>Nguyễn Đức Anh</t>
  </si>
  <si>
    <t>1351060169</t>
  </si>
  <si>
    <t>Nguyễn Huy Bình</t>
  </si>
  <si>
    <t>1451062238</t>
  </si>
  <si>
    <t>Phạm Cao Đài</t>
  </si>
  <si>
    <t>1451062197</t>
  </si>
  <si>
    <t>Trịnh Việt Hưng</t>
  </si>
  <si>
    <t>56TH3</t>
  </si>
  <si>
    <t>1551011040</t>
  </si>
  <si>
    <t>Nguyễn Anh Thắng</t>
  </si>
  <si>
    <t>57C2</t>
  </si>
  <si>
    <t>1551010591</t>
  </si>
  <si>
    <t>Vũ Cảnh Dinh</t>
  </si>
  <si>
    <t>57C4</t>
  </si>
  <si>
    <t>1551010823</t>
  </si>
  <si>
    <t>Nguyễn Bá Mạnh</t>
  </si>
  <si>
    <t>57C5</t>
  </si>
  <si>
    <t>1551110424</t>
  </si>
  <si>
    <t>Dương Ngọc Đạt</t>
  </si>
  <si>
    <t>57CT1</t>
  </si>
  <si>
    <t>1551110356</t>
  </si>
  <si>
    <t>Đào Văn Công</t>
  </si>
  <si>
    <t>1551110481</t>
  </si>
  <si>
    <t>Đinh Ánh Nguyệt</t>
  </si>
  <si>
    <t>57CT2</t>
  </si>
  <si>
    <t>Phạm Ngọc Hoàng</t>
  </si>
  <si>
    <t>57CTN1</t>
  </si>
  <si>
    <t>1551040076</t>
  </si>
  <si>
    <t>Nguyễn Minh Chiến</t>
  </si>
  <si>
    <t>57CX1</t>
  </si>
  <si>
    <t>Đỗ Kim Quân</t>
  </si>
  <si>
    <t>57CX2</t>
  </si>
  <si>
    <t xml:space="preserve"> Vi Thị Thu Hà</t>
  </si>
  <si>
    <t>1551040139</t>
  </si>
  <si>
    <t>Nguyễn Tuấn Anh</t>
  </si>
  <si>
    <t>57CX3</t>
  </si>
  <si>
    <t>Đặng Phương Nam</t>
  </si>
  <si>
    <t>1551040276</t>
  </si>
  <si>
    <t>Nguyễn Duy Huy</t>
  </si>
  <si>
    <t>57CX4</t>
  </si>
  <si>
    <t>Nguyễn Duy  Huy</t>
  </si>
  <si>
    <t>1551130156</t>
  </si>
  <si>
    <t>Nguyễn Văn Hữu</t>
  </si>
  <si>
    <t>57GT1</t>
  </si>
  <si>
    <t>1551130500</t>
  </si>
  <si>
    <t>Đỗ Văn Bách</t>
  </si>
  <si>
    <t>57GT2</t>
  </si>
  <si>
    <t>1451102580</t>
  </si>
  <si>
    <t>Quân Văn Nông</t>
  </si>
  <si>
    <t>57H</t>
  </si>
  <si>
    <t>1551101638</t>
  </si>
  <si>
    <t>Lò Thị Hòa</t>
  </si>
  <si>
    <t>1554012036</t>
  </si>
  <si>
    <t>Nguyễn Thị Kim Oanh</t>
  </si>
  <si>
    <t>57K1</t>
  </si>
  <si>
    <t>1554032087</t>
  </si>
  <si>
    <t>Trần Thị Hòa</t>
  </si>
  <si>
    <t>57KT2</t>
  </si>
  <si>
    <t>1554032235</t>
  </si>
  <si>
    <t>Nguyễn Văn Hiệp</t>
  </si>
  <si>
    <t>57KT3</t>
  </si>
  <si>
    <t>1551052519</t>
  </si>
  <si>
    <t>Nguyễn Ngọc Anh</t>
  </si>
  <si>
    <t>57M2</t>
  </si>
  <si>
    <t>155DC3576</t>
  </si>
  <si>
    <t>Trương Mỹ Linh</t>
  </si>
  <si>
    <t>57MT1</t>
  </si>
  <si>
    <t>1551092677</t>
  </si>
  <si>
    <t>Nguyễn Tùng Lâm</t>
  </si>
  <si>
    <t>57MT2</t>
  </si>
  <si>
    <t>1551021159</t>
  </si>
  <si>
    <t>Giàng A Tháng</t>
  </si>
  <si>
    <t>57N2</t>
  </si>
  <si>
    <t>1551021436</t>
  </si>
  <si>
    <t>Phan Huy Kiên</t>
  </si>
  <si>
    <t>1551141729</t>
  </si>
  <si>
    <t>Chu Thị Thùy</t>
  </si>
  <si>
    <t>57QLXD1</t>
  </si>
  <si>
    <t>1551141877</t>
  </si>
  <si>
    <t>Nguyễn Đức Dũng</t>
  </si>
  <si>
    <t>57QLXD2</t>
  </si>
  <si>
    <t>Toàn khóa</t>
  </si>
  <si>
    <t>1551142055</t>
  </si>
  <si>
    <t>Nguyễn Văn Hóa</t>
  </si>
  <si>
    <t>Nguyễn Thị Hà An</t>
  </si>
  <si>
    <t>57QT2</t>
  </si>
  <si>
    <t>1551151463</t>
  </si>
  <si>
    <t>Phạm Tuấn Đạt</t>
  </si>
  <si>
    <t>57TĐ-BĐ</t>
  </si>
  <si>
    <t>1551060517</t>
  </si>
  <si>
    <t>Phạm Văn Nam</t>
  </si>
  <si>
    <t>57TH1</t>
  </si>
  <si>
    <t>Phạm Văn Nam</t>
  </si>
  <si>
    <t>1551060933</t>
  </si>
  <si>
    <t>Lê Thị Hải Ninh</t>
  </si>
  <si>
    <t>57TH3</t>
  </si>
  <si>
    <t>1551060573</t>
  </si>
  <si>
    <t>Nguyễn Đức Thắng</t>
  </si>
  <si>
    <t>1551060701</t>
  </si>
  <si>
    <t>Nguyễn Đức Toàn</t>
  </si>
  <si>
    <t>57TH4</t>
  </si>
  <si>
    <t>Lý Tuấn Linh</t>
  </si>
  <si>
    <t>Lương Anh Tuấn</t>
  </si>
  <si>
    <t>Bố/mẹ bị nhiếm CĐHH</t>
  </si>
  <si>
    <t>1551032531</t>
  </si>
  <si>
    <t>Ngô Doãn Phái</t>
  </si>
  <si>
    <t>57V</t>
  </si>
  <si>
    <t>1551032377</t>
  </si>
  <si>
    <t>Trần Thị Vui</t>
  </si>
  <si>
    <t>Quàng Văn Nghiệp</t>
  </si>
  <si>
    <t>58C3</t>
  </si>
  <si>
    <t>Nguyễn Tuấn Nam</t>
  </si>
  <si>
    <t>Nguyễn Tiến Dũng</t>
  </si>
  <si>
    <t>58CT1</t>
  </si>
  <si>
    <t>Nguyễn Toàn Thắng</t>
  </si>
  <si>
    <t>58CX3</t>
  </si>
  <si>
    <t>165 1130341</t>
  </si>
  <si>
    <t>Mai Văn Vương</t>
  </si>
  <si>
    <t>58GT</t>
  </si>
  <si>
    <t>Lường Thị Phương</t>
  </si>
  <si>
    <t>Nguyễn Thị Ngọc Nguyên</t>
  </si>
  <si>
    <t>58H</t>
  </si>
  <si>
    <t>165DC2995</t>
  </si>
  <si>
    <t>Nguyễn Hà Ngân</t>
  </si>
  <si>
    <t>58K2</t>
  </si>
  <si>
    <t>Phan Thị Oanh</t>
  </si>
  <si>
    <t>58KT2</t>
  </si>
  <si>
    <t>Bùi Thị Thu Hiền</t>
  </si>
  <si>
    <t>Nguyễn Hoàng Việt</t>
  </si>
  <si>
    <t>58KT3</t>
  </si>
  <si>
    <t>165TW4036</t>
  </si>
  <si>
    <t>Bùi Văn Sĩ</t>
  </si>
  <si>
    <t>58KTĐ1</t>
  </si>
  <si>
    <t>Trần Hữu Tới</t>
  </si>
  <si>
    <t>58KTĐ3</t>
  </si>
  <si>
    <t>Nguyễn Minh Vượng</t>
  </si>
  <si>
    <t>58KTH</t>
  </si>
  <si>
    <t>Nguyễn Thu Hiền</t>
  </si>
  <si>
    <t>58M2</t>
  </si>
  <si>
    <t>Vàng Seo Phử</t>
  </si>
  <si>
    <t>58M3</t>
  </si>
  <si>
    <t>Đặng Thị Ánh Ngọc</t>
  </si>
  <si>
    <t>58MT2</t>
  </si>
  <si>
    <t>Nguyễn Văn Cung</t>
  </si>
  <si>
    <t>58N1</t>
  </si>
  <si>
    <t>Vũ Công Huân</t>
  </si>
  <si>
    <t>Ngô Văn Lộc</t>
  </si>
  <si>
    <t>58N2</t>
  </si>
  <si>
    <t>Đỗ Thị Ngưng Bích</t>
  </si>
  <si>
    <t>58PM</t>
  </si>
  <si>
    <t>Lê Hạnh Ngân</t>
  </si>
  <si>
    <t>58QLXD1</t>
  </si>
  <si>
    <t>Trịnh Thị Lan Anh</t>
  </si>
  <si>
    <t>58QLXD2</t>
  </si>
  <si>
    <t>Đỗ Bá Dương</t>
  </si>
  <si>
    <t>58QT2</t>
  </si>
  <si>
    <t>Nguyễn Thị Hồng Hà</t>
  </si>
  <si>
    <t>Trần Văn Tuấn Anh</t>
  </si>
  <si>
    <t>58TH1</t>
  </si>
  <si>
    <t>Bùi Thúy Hằng</t>
  </si>
  <si>
    <t>Vũ Văn Cao</t>
  </si>
  <si>
    <t>Đặng Thị Hiên</t>
  </si>
  <si>
    <t>58TH2</t>
  </si>
  <si>
    <t>Trần Hồng Sang</t>
  </si>
  <si>
    <t>58TH3</t>
  </si>
  <si>
    <t>Phạm Đức Hiệp</t>
  </si>
  <si>
    <t>Trần Đức Quảng</t>
  </si>
  <si>
    <t>Hoàng Quốc Toản</t>
  </si>
  <si>
    <t>58TH4</t>
  </si>
  <si>
    <t>Quách Tiểu Linh</t>
  </si>
  <si>
    <t>58V</t>
  </si>
  <si>
    <t>Đào Trung Hiếu</t>
  </si>
  <si>
    <t>59K2</t>
  </si>
  <si>
    <t>Quách Thị Hà</t>
  </si>
  <si>
    <t>59KT1</t>
  </si>
  <si>
    <t>Mùi Huyền Trang</t>
  </si>
  <si>
    <t>59KT4</t>
  </si>
  <si>
    <t>Vũ Huy Hoàng</t>
  </si>
  <si>
    <t>59KTĐ3</t>
  </si>
  <si>
    <t>175A020862</t>
  </si>
  <si>
    <t>Cà Văn Kiệt</t>
  </si>
  <si>
    <t>59N1</t>
  </si>
  <si>
    <t>175A020643</t>
  </si>
  <si>
    <t>Hoàng Tạ Kim Ngân</t>
  </si>
  <si>
    <t>59QLXD</t>
  </si>
  <si>
    <t>Nguyễn Thị Phượng</t>
  </si>
  <si>
    <t>59QT2</t>
  </si>
  <si>
    <t>Hứa Hoàng Lâm</t>
  </si>
  <si>
    <t>175A071419</t>
  </si>
  <si>
    <t>Nguyễn Tiến Huy</t>
  </si>
  <si>
    <t>59TH2</t>
  </si>
  <si>
    <t>175A071520</t>
  </si>
  <si>
    <t>Trần Văn Thuật</t>
  </si>
  <si>
    <t>59TH4</t>
  </si>
  <si>
    <t>175A071489</t>
  </si>
  <si>
    <t>Trần Hữu Tú</t>
  </si>
  <si>
    <t>175A071168</t>
  </si>
  <si>
    <t>Lưu Tùng Lâm</t>
  </si>
  <si>
    <t>59TH5</t>
  </si>
  <si>
    <t>175A071211</t>
  </si>
  <si>
    <t>Ngô Xuân Uyên</t>
  </si>
  <si>
    <t>59TH6</t>
  </si>
  <si>
    <t>1351140218</t>
  </si>
  <si>
    <t>Phạm Văn Chung</t>
  </si>
  <si>
    <t>55QLXD</t>
  </si>
  <si>
    <t>Dân tộc vùng đặc biệt khó khăn</t>
  </si>
  <si>
    <t>Kỳ I, 17-18</t>
  </si>
  <si>
    <t>Giảm 70% HP</t>
  </si>
  <si>
    <t>Nông Thanh Hoàng</t>
  </si>
  <si>
    <t>Nguyễn Đức Mạnh</t>
  </si>
  <si>
    <t>Nguyễn Thị Nhung</t>
  </si>
  <si>
    <t>Hoàng Thu Trang</t>
  </si>
  <si>
    <t>56TH-PM</t>
  </si>
  <si>
    <t>Dương Trọng Trí</t>
  </si>
  <si>
    <t>Nguyễn Quyết Tâm</t>
  </si>
  <si>
    <t>56C-XD1</t>
  </si>
  <si>
    <t>Lục Văn Đạt</t>
  </si>
  <si>
    <t>57C-XD1</t>
  </si>
  <si>
    <t>Phạm Quỳnh Trâm</t>
  </si>
  <si>
    <t>Nguyễn Dương Khang</t>
  </si>
  <si>
    <t>Bùi Quang Minh</t>
  </si>
  <si>
    <t>Lò Thị Ly</t>
  </si>
  <si>
    <t>Lý Đức Anh Thái</t>
  </si>
  <si>
    <t>Mạn Thị Kiều Linh</t>
  </si>
  <si>
    <t>Vàng Thị Tuyến</t>
  </si>
  <si>
    <t>Lê Đức Thiện</t>
  </si>
  <si>
    <t>Đặng Đình Kiên</t>
  </si>
  <si>
    <t>Nguyễn Đàm Duy Thảo</t>
  </si>
  <si>
    <t>59QT1</t>
  </si>
  <si>
    <t>175A071353</t>
  </si>
  <si>
    <t>Bùi Ngọc Khánh</t>
  </si>
  <si>
    <t>59TH1</t>
  </si>
  <si>
    <t>Bùi Văn Lành</t>
  </si>
  <si>
    <t>175A020142</t>
  </si>
  <si>
    <t>Nguyễn Thị Huyền Trang</t>
  </si>
  <si>
    <t>Bùi Tuấn Linh</t>
  </si>
  <si>
    <t>Bùi Thị Huyền</t>
  </si>
  <si>
    <t>59MT</t>
  </si>
  <si>
    <t>Mạc Thị Hoa</t>
  </si>
  <si>
    <t>59K1</t>
  </si>
  <si>
    <t>1321010030</t>
  </si>
  <si>
    <t>Đinh Thanh Trung</t>
  </si>
  <si>
    <t>55LT-C</t>
  </si>
  <si>
    <t>Bố/mẹ bị TNLĐ</t>
  </si>
  <si>
    <t>Giảm 50% mức HP chương trình truyền thống</t>
  </si>
  <si>
    <t>Nguyễn Viết Tùng</t>
  </si>
  <si>
    <t>57LT-C</t>
  </si>
  <si>
    <t>135NK0359</t>
  </si>
  <si>
    <t>Lại Văn Duy</t>
  </si>
  <si>
    <t>55CNK1</t>
  </si>
  <si>
    <t>Miễn HP bằng CT truyền thống</t>
  </si>
  <si>
    <t>1251021266</t>
  </si>
  <si>
    <t>Tống Khánh Linh</t>
  </si>
  <si>
    <t>55NKN</t>
  </si>
  <si>
    <t>1451021268</t>
  </si>
  <si>
    <t>Nguyễn Thanh Hằng</t>
  </si>
  <si>
    <t>56NKN</t>
  </si>
  <si>
    <t>1552020178</t>
  </si>
  <si>
    <t>Hà Tiến Huy</t>
  </si>
  <si>
    <t>57CNK</t>
  </si>
  <si>
    <t>Nguyễn Văn Trang</t>
  </si>
  <si>
    <t>1552010158</t>
  </si>
  <si>
    <t>57NKN</t>
  </si>
  <si>
    <t>162104024</t>
  </si>
  <si>
    <t>Phâm Quang Thiện</t>
  </si>
  <si>
    <t>58LT-C</t>
  </si>
  <si>
    <t>Nguyễn Ngọc Bảo Chung</t>
  </si>
  <si>
    <t>Võ Chí Công</t>
  </si>
  <si>
    <t>Phạm Ngọc Thủy</t>
  </si>
  <si>
    <t>58NKN</t>
  </si>
  <si>
    <t>Kỳ 2, 17-18</t>
  </si>
  <si>
    <t>57C-ĐT</t>
  </si>
  <si>
    <t>57C-TL1</t>
  </si>
  <si>
    <t>57C-TL3</t>
  </si>
  <si>
    <t>57CX-D1</t>
  </si>
  <si>
    <t>57CX-D3</t>
  </si>
  <si>
    <t>57CX-D4</t>
  </si>
  <si>
    <t>57CX-ĐKT</t>
  </si>
  <si>
    <t>57GT-D1</t>
  </si>
  <si>
    <t>57GT-D2</t>
  </si>
  <si>
    <t>57K-TN</t>
  </si>
  <si>
    <t>57KT-XD</t>
  </si>
  <si>
    <t>57M-XD2</t>
  </si>
  <si>
    <t>57N-QH</t>
  </si>
  <si>
    <t>57QT-TH</t>
  </si>
  <si>
    <t>Đinh Tiến An</t>
  </si>
  <si>
    <t>58C2</t>
  </si>
  <si>
    <t>Phạm Thị Ngọc Hà</t>
  </si>
  <si>
    <t>175A010189</t>
  </si>
  <si>
    <t>Đinh Đức Thiện</t>
  </si>
  <si>
    <t>59C1</t>
  </si>
  <si>
    <t>175A010412</t>
  </si>
  <si>
    <t>Lê Cảnh Hoàng</t>
  </si>
  <si>
    <t>59C5</t>
  </si>
  <si>
    <t>Lương Duy Anh</t>
  </si>
  <si>
    <t>Hoàng Văn Công</t>
  </si>
  <si>
    <t>Nguyễn Thu Ngoan</t>
  </si>
  <si>
    <t>Nguyễn Văn Linh</t>
  </si>
  <si>
    <t>Nguyễn Đoàn Duy Thảo</t>
  </si>
  <si>
    <t>175A010435</t>
  </si>
  <si>
    <t>Nguyễn Cao Bắc</t>
  </si>
  <si>
    <t>59C2</t>
  </si>
  <si>
    <t>1351110053</t>
  </si>
  <si>
    <t>Nguyễn Tuấn Anh</t>
  </si>
  <si>
    <t>Giảm 50% HP</t>
  </si>
  <si>
    <t>1351011828</t>
  </si>
  <si>
    <t>Nguyễn Hàm Thắng</t>
  </si>
  <si>
    <t>Giảm 50% HP</t>
  </si>
  <si>
    <t>1351042271</t>
  </si>
  <si>
    <t>Vũ Ngọc Tuấn</t>
  </si>
  <si>
    <t>1451111943</t>
  </si>
  <si>
    <t>Nguyễn Duyên Việt</t>
  </si>
  <si>
    <t>56CT2</t>
  </si>
  <si>
    <t>1451040187</t>
  </si>
  <si>
    <t>Nguyễn Tiến Tài</t>
  </si>
  <si>
    <t>1451031134</t>
  </si>
  <si>
    <t>Nguyễn Phương Thảo</t>
  </si>
  <si>
    <t>56G</t>
  </si>
  <si>
    <t>1451090794</t>
  </si>
  <si>
    <t>Lê Năng Minh Phúc</t>
  </si>
  <si>
    <t>1451090915</t>
  </si>
  <si>
    <t>Nguyễn Phương Anh</t>
  </si>
  <si>
    <t>Phạm Hữu Tuấn</t>
  </si>
  <si>
    <t>1551010954</t>
  </si>
  <si>
    <t>Lê Xuân Khánh</t>
  </si>
  <si>
    <t>57C-TĐ</t>
  </si>
  <si>
    <t>1551110046</t>
  </si>
  <si>
    <t>Lê Đức Lý</t>
  </si>
  <si>
    <t>1551130231</t>
  </si>
  <si>
    <t>Trịnh Văn Tài</t>
  </si>
  <si>
    <t>57GT-Đ1</t>
  </si>
  <si>
    <t>1551092521</t>
  </si>
  <si>
    <t>Lê Quang Thái</t>
  </si>
  <si>
    <t>1551021318</t>
  </si>
  <si>
    <t xml:space="preserve"> Nguyễn Đình Thi</t>
  </si>
  <si>
    <t>1554022070</t>
  </si>
  <si>
    <t>Nguyễn Thị Hương</t>
  </si>
  <si>
    <t>Bố/mẹ bị TN                                                                                                                                                                                                                                                                                                                                                                                                                                                                                                                                                                                                                                                                                                                                                                                                                                                                                                                                                                                                                                                    LĐ</t>
  </si>
  <si>
    <t>1551151298</t>
  </si>
  <si>
    <t>Lê Viết Tâm</t>
  </si>
  <si>
    <t>1551151190</t>
  </si>
  <si>
    <t>Bùi Nam Sơn</t>
  </si>
  <si>
    <t>1551060688</t>
  </si>
  <si>
    <t>Phạm Hồng Sơn</t>
  </si>
  <si>
    <t>Nguyễn Trần Việt Hoàng</t>
  </si>
  <si>
    <t>58C1</t>
  </si>
  <si>
    <t>Lê Trung Đức</t>
  </si>
  <si>
    <t>58CX1</t>
  </si>
  <si>
    <t>Nguyễn Ngô Quyền</t>
  </si>
  <si>
    <t>Lê Quang Linh</t>
  </si>
  <si>
    <t>Nguyễn Trung Dũng</t>
  </si>
  <si>
    <t>Nguyễn Huy Tiến</t>
  </si>
  <si>
    <t>58HT</t>
  </si>
  <si>
    <t>Trần Thị Phương</t>
  </si>
  <si>
    <t>58KT4</t>
  </si>
  <si>
    <t>Hoàng Sơn</t>
  </si>
  <si>
    <t>Lê Thị Thu Huyền</t>
  </si>
  <si>
    <t>Nguyễn Thu Phương</t>
  </si>
  <si>
    <t>Hoàng Nhật Linh</t>
  </si>
  <si>
    <t>59M1</t>
  </si>
  <si>
    <t>Nguyễn Thị Nhài</t>
  </si>
  <si>
    <t>59MT1</t>
  </si>
  <si>
    <t>175A070466</t>
  </si>
  <si>
    <t>Nguyễn Danh Huy</t>
  </si>
  <si>
    <t>175A071440</t>
  </si>
  <si>
    <t>Nguyễn Trọng Hiếu</t>
  </si>
  <si>
    <t>175A071376</t>
  </si>
  <si>
    <t>Nghiêm Minh Quý</t>
  </si>
  <si>
    <t>Phạm Quang Thiện</t>
  </si>
  <si>
    <t>DANH SÁCH SINH VIÊN ĐƯỢC MiỄN GIẢM HỌC PHÍ KỲ II NĂM HỌC 2017-2018</t>
  </si>
  <si>
    <t>DANH SÁCH SINH VIÊN ĐƯỢC MiỄN GIẢM HỌC PHÍ KỲ I NĂM HỌC 2017-2018</t>
  </si>
  <si>
    <t>DANH SÁCH SINH VIÊN ĐƯỢC HỖ TRỢ CHI PHÍ HỌC TẬP KỲ I (2017-2018)</t>
  </si>
  <si>
    <t>(Kèm theo Quyết định số          /QĐ-ĐHTL ngày   05  tháng    12 năm 2017)</t>
  </si>
  <si>
    <t>TT</t>
  </si>
  <si>
    <t>Năm sinh</t>
  </si>
  <si>
    <t>Dân tộc</t>
  </si>
  <si>
    <t>Số tháng hỗ trợ</t>
  </si>
  <si>
    <t>Mức hỗ trợ/ tháng</t>
  </si>
  <si>
    <t>Kinh phí hỗ trợ</t>
  </si>
  <si>
    <t>Sán Chí</t>
  </si>
  <si>
    <t>16/9/1993</t>
  </si>
  <si>
    <t>Dao</t>
  </si>
  <si>
    <t>04/05/1995</t>
  </si>
  <si>
    <t>Thái</t>
  </si>
  <si>
    <t>Mường</t>
  </si>
  <si>
    <t>Nguyễn Đình Chiểu</t>
  </si>
  <si>
    <t>24/6/1995</t>
  </si>
  <si>
    <t>Tày</t>
  </si>
  <si>
    <t>26/01/1995</t>
  </si>
  <si>
    <t>Sán chí</t>
  </si>
  <si>
    <t>29/1/1995</t>
  </si>
  <si>
    <t>01/04/1995</t>
  </si>
  <si>
    <t>55D1</t>
  </si>
  <si>
    <t>30/5/1994</t>
  </si>
  <si>
    <t>Thái</t>
  </si>
  <si>
    <t>13/9/1995</t>
  </si>
  <si>
    <t>Nùng</t>
  </si>
  <si>
    <t>14/8/1995</t>
  </si>
  <si>
    <t>Phén</t>
  </si>
  <si>
    <t>21/6/1994</t>
  </si>
  <si>
    <t xml:space="preserve"> 1351091839</t>
  </si>
  <si>
    <t>05/03/1995</t>
  </si>
  <si>
    <t>Dáy</t>
  </si>
  <si>
    <t>17/02/1993</t>
  </si>
  <si>
    <t>Hà Nhì</t>
  </si>
  <si>
    <t>25/4/1993</t>
  </si>
  <si>
    <t>01/9/1996</t>
  </si>
  <si>
    <t>Tày</t>
  </si>
  <si>
    <t>12/4/1996</t>
  </si>
  <si>
    <t>16/03/1995</t>
  </si>
  <si>
    <t>06/07/1996</t>
  </si>
  <si>
    <t>13/10/1997</t>
  </si>
  <si>
    <t>18/02/1996</t>
  </si>
  <si>
    <t>23/1/1996</t>
  </si>
  <si>
    <t>Mông</t>
  </si>
  <si>
    <t>29/4/1997</t>
  </si>
  <si>
    <t>06/07/1997</t>
  </si>
  <si>
    <t>13/01/1998</t>
  </si>
  <si>
    <t>05/01/1998</t>
  </si>
  <si>
    <t>30/12/1997</t>
  </si>
  <si>
    <t>20/5/1997</t>
  </si>
  <si>
    <t>30/4/1998</t>
  </si>
  <si>
    <t>17/4/1997</t>
  </si>
  <si>
    <t>07/08/1999</t>
  </si>
  <si>
    <t>Mường</t>
  </si>
  <si>
    <t>02/3/1999</t>
  </si>
  <si>
    <t>14/6/1999</t>
  </si>
  <si>
    <t>01/2/1998</t>
  </si>
  <si>
    <t xml:space="preserve">Tổng </t>
  </si>
  <si>
    <t>DANH SÁCH SINH VIÊN ĐƯỢC HƯỞNG TRỢ CẤP XÃ HỘI KỲ I (2017-2018)</t>
  </si>
  <si>
    <t>(Kèm theo Quyết định số            /QĐ-ĐHTL ngày  05  tháng  12  năm 2017)</t>
  </si>
  <si>
    <t>1. Danh sách 1.</t>
  </si>
  <si>
    <t>Mức hưởng mỗi tháng</t>
  </si>
  <si>
    <t>Số tiền thực nhận (Mức hưởng *6 tháng)</t>
  </si>
  <si>
    <t>1351011690</t>
  </si>
  <si>
    <t>Tống Mạnh Quỳnh</t>
  </si>
  <si>
    <t>Dân tộc vùng cao</t>
  </si>
  <si>
    <t>1351110190</t>
  </si>
  <si>
    <t>1351012543</t>
  </si>
  <si>
    <t>Lương Văn Hiệp</t>
  </si>
  <si>
    <t>125NH2728</t>
  </si>
  <si>
    <t>Sin Ngọc Đức</t>
  </si>
  <si>
    <t>55CTL3</t>
  </si>
  <si>
    <t>1351012557</t>
  </si>
  <si>
    <t>Dương Công Hoàng</t>
  </si>
  <si>
    <t>125NH2733</t>
  </si>
  <si>
    <t>Nông Văn Hưng</t>
  </si>
  <si>
    <t>55CXD1</t>
  </si>
  <si>
    <t>125NH2749</t>
  </si>
  <si>
    <t>Hạng A Tà</t>
  </si>
  <si>
    <t>1351010135</t>
  </si>
  <si>
    <t>125NH2750</t>
  </si>
  <si>
    <t>Lò Thị Tâm</t>
  </si>
  <si>
    <t>1351040243</t>
  </si>
  <si>
    <t>125NH2726</t>
  </si>
  <si>
    <t>Tráng A Dũng</t>
  </si>
  <si>
    <t>125NH2752</t>
  </si>
  <si>
    <t>Lò Văn Thiết</t>
  </si>
  <si>
    <t>55GT-Đ2</t>
  </si>
  <si>
    <t>1351130384</t>
  </si>
  <si>
    <t>125NH2757</t>
  </si>
  <si>
    <t>Dào Văn Tùng</t>
  </si>
  <si>
    <t>110NH3013</t>
  </si>
  <si>
    <t>Đào Thị Đía</t>
  </si>
  <si>
    <t>125NH2742</t>
  </si>
  <si>
    <t>Giàng Thị Mẩy</t>
  </si>
  <si>
    <t>1351102580</t>
  </si>
  <si>
    <t>Hà Quốc Khánh</t>
  </si>
  <si>
    <t>125NH2723</t>
  </si>
  <si>
    <t>Khang A Chơ</t>
  </si>
  <si>
    <t>125NH2753</t>
  </si>
  <si>
    <t>Làn Văn Thó</t>
  </si>
  <si>
    <t>125NH2736</t>
  </si>
  <si>
    <t>Lục Thị Lan</t>
  </si>
  <si>
    <t>125NH2740</t>
  </si>
  <si>
    <t>Mông Thị Kiều Lương</t>
  </si>
  <si>
    <t>125NH2735</t>
  </si>
  <si>
    <t>Sùng A Khua</t>
  </si>
  <si>
    <t>55K-TN</t>
  </si>
  <si>
    <t>125NH2731</t>
  </si>
  <si>
    <t>Lò Thị Hoa</t>
  </si>
  <si>
    <t>1351091839</t>
  </si>
  <si>
    <t>1351092310</t>
  </si>
  <si>
    <t>1351021974</t>
  </si>
  <si>
    <t>Hảng A Thủ</t>
  </si>
  <si>
    <t>125NH2756</t>
  </si>
  <si>
    <t>Triệu Thị Hà Trang</t>
  </si>
  <si>
    <t>1351022172</t>
  </si>
  <si>
    <t>Lưu Thị Việt Trinh</t>
  </si>
  <si>
    <t>1351020887</t>
  </si>
  <si>
    <t>Lê Thị Huệ</t>
  </si>
  <si>
    <t>1351141452</t>
  </si>
  <si>
    <t>Lâm Ánh Nguyệt</t>
  </si>
  <si>
    <t>1351153123</t>
  </si>
  <si>
    <t>55TĐ-BĐ</t>
  </si>
  <si>
    <t>1451011849</t>
  </si>
  <si>
    <t>Nguyễn Văn Chính</t>
  </si>
  <si>
    <t>1451012688</t>
  </si>
  <si>
    <t>135NH3298</t>
  </si>
  <si>
    <t>Hoàng Thị Vui</t>
  </si>
  <si>
    <t>135NH3274</t>
  </si>
  <si>
    <t>Vì Văn Hải</t>
  </si>
  <si>
    <t>56CX-ĐKT</t>
  </si>
  <si>
    <t>135NH3284</t>
  </si>
  <si>
    <t>Lò Thị Nga</t>
  </si>
  <si>
    <t>135Nh3286</t>
  </si>
  <si>
    <t>Lò Thị Ngươi</t>
  </si>
  <si>
    <t>135NH3283</t>
  </si>
  <si>
    <t>Ly Thị Mỷ</t>
  </si>
  <si>
    <t>1451021277</t>
  </si>
  <si>
    <t>135NH3305</t>
  </si>
  <si>
    <t>Vũ Thị Pai</t>
  </si>
  <si>
    <t>56N-KQ</t>
  </si>
  <si>
    <t>135NH3288</t>
  </si>
  <si>
    <t>Hồ Nhật Phòng</t>
  </si>
  <si>
    <t>56N-QL</t>
  </si>
  <si>
    <t>135NH3307</t>
  </si>
  <si>
    <t>Trần Thị Huệ</t>
  </si>
  <si>
    <t>1451021115</t>
  </si>
  <si>
    <t>Triệu Thị Mai</t>
  </si>
  <si>
    <t>1451140509</t>
  </si>
  <si>
    <t>Giàng A Linh</t>
  </si>
  <si>
    <t>135NH3280</t>
  </si>
  <si>
    <t>La Tùng Lâm</t>
  </si>
  <si>
    <t>1451140597</t>
  </si>
  <si>
    <t>Sìn A Tuyên</t>
  </si>
  <si>
    <t>1454021324</t>
  </si>
  <si>
    <t>Vương Thị Tươi</t>
  </si>
  <si>
    <t>56QT-TH</t>
  </si>
  <si>
    <t>135NH3285</t>
  </si>
  <si>
    <t>1451032350</t>
  </si>
  <si>
    <t>La Thị Xuân</t>
  </si>
  <si>
    <t>1551040283</t>
  </si>
  <si>
    <t>145NH3545</t>
  </si>
  <si>
    <t>Giàng A Dông</t>
  </si>
  <si>
    <t>145NH3547</t>
  </si>
  <si>
    <t>Ràng A Sá</t>
  </si>
  <si>
    <t>135NH3297</t>
  </si>
  <si>
    <t>Thào A Vả</t>
  </si>
  <si>
    <t>Giàng A Tháng</t>
  </si>
  <si>
    <t>145NH3557</t>
  </si>
  <si>
    <t>Khoàng Thị Chiến</t>
  </si>
  <si>
    <t>57N3</t>
  </si>
  <si>
    <t>145NH3542</t>
  </si>
  <si>
    <t>Cà Thị Thu</t>
  </si>
  <si>
    <t>Lò Thị Linh Phương</t>
  </si>
  <si>
    <t>57KT1</t>
  </si>
  <si>
    <t>145NH3558</t>
  </si>
  <si>
    <t>Lò Văn Quý</t>
  </si>
  <si>
    <t>Ma Khánh Tùng</t>
  </si>
  <si>
    <t>Tổng cộng</t>
  </si>
  <si>
    <t>2. Danh sách 2</t>
  </si>
  <si>
    <t>1351102345</t>
  </si>
  <si>
    <t>Hờ A Vàng</t>
  </si>
  <si>
    <t>Mồ côi cả cha và mẹ</t>
  </si>
  <si>
    <t>Tàn tật</t>
  </si>
  <si>
    <t>Nguyễn Thị Ninh</t>
  </si>
  <si>
    <t>55V</t>
  </si>
  <si>
    <t>Vượt khó học tập</t>
  </si>
  <si>
    <t>Lê Thị Như Quỳnh</t>
  </si>
  <si>
    <t>56KT-XD</t>
  </si>
  <si>
    <t>Nguyễn Thị Ngọc Hoa</t>
  </si>
  <si>
    <t>56NTK</t>
  </si>
  <si>
    <t>Nguyễn Văn Đại</t>
  </si>
  <si>
    <t>Lê Thị Diệp</t>
  </si>
  <si>
    <t>Nguyễn Bá Hưng</t>
  </si>
  <si>
    <t>Trần Đức Thằng</t>
  </si>
  <si>
    <t>58CT2</t>
  </si>
  <si>
    <t>Nguyễn Thị Oanh</t>
  </si>
  <si>
    <t>58K1</t>
  </si>
  <si>
    <t>Nguyễn Thị Thành Vân</t>
  </si>
  <si>
    <t>Lê Văn Mạnh</t>
  </si>
  <si>
    <t>DANH SÁCH SINH VIÊN ĐƯỢC HƯỞNG TRỢ CẤP XÃ HỘI KỲ II (2017-2018)</t>
  </si>
  <si>
    <t>Giàng A Sá</t>
  </si>
  <si>
    <t>57N-HQ</t>
  </si>
  <si>
    <t>57N-TK</t>
  </si>
  <si>
    <t>Hoàng Thị An</t>
  </si>
  <si>
    <t>Lê Trọng Đạt</t>
  </si>
  <si>
    <t>DANH SÁCH SINH VIÊN ĐƯỢC HỖ TRỢ CHI PHÍ HỌC TẬP KỲ II (2017-2018)</t>
  </si>
  <si>
    <t>Bùi uy Luých</t>
  </si>
  <si>
    <t>56CTĐ</t>
  </si>
  <si>
    <t>22/7/1998</t>
  </si>
  <si>
    <t>03/6/1999</t>
  </si>
  <si>
    <t>05/3/1997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</si>
</sst>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43" formatCode="_-* #,##0.00_-;\-* #,##0.00_-;_-* &quot;-&quot;??_-;_-@_-"/>
    <numFmt numFmtId="165" formatCode="_(* #,##0_);_(* \(#,##0\);_(* &quot;-&quot;??_);_(@_)"/>
  </numFmts>
  <fonts count="19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2"/>
      <charset val="163"/>
    </font>
    <font>
      <b/>
      <sz val="10"/>
      <name val="Times New Roman"/>
      <family val="1"/>
    </font>
    <font>
      <i/>
      <sz val="10"/>
      <color theme="1"/>
      <name val="Times New Roman"/>
      <family val="1"/>
    </font>
    <font>
      <sz val="10"/>
      <color theme="1"/>
      <name val="Times New Roman"/>
      <family val="1"/>
    </font>
    <font>
      <b/>
      <sz val="10"/>
      <color theme="1"/>
      <name val="Times New Roman"/>
      <family val="1"/>
    </font>
    <font>
      <sz val="10"/>
      <name val="Times New Roman"/>
      <family val="1"/>
    </font>
    <font>
      <sz val="10"/>
      <color indexed="8"/>
      <name val="Times New Roman"/>
      <family val="1"/>
    </font>
    <font>
      <sz val="10.5"/>
      <color theme="1"/>
      <name val="Times New Roman"/>
      <family val="1"/>
    </font>
    <font>
      <sz val="10.5"/>
      <name val="Times New Roman"/>
      <family val="1"/>
    </font>
    <font>
      <sz val="10"/>
      <color theme="1"/>
      <name val="Calibri"/>
      <family val="2"/>
      <scheme val="minor"/>
    </font>
    <font>
      <sz val="10.5"/>
      <color indexed="8"/>
      <name val="Times New Roman"/>
      <family val="1"/>
    </font>
    <font>
      <sz val="11"/>
      <color theme="1"/>
      <name val="Calibri"/>
      <family val="2"/>
      <scheme val="minor"/>
    </font>
    <font>
      <i/>
      <sz val="10"/>
      <name val="Times New Roman"/>
      <family val="1"/>
    </font>
    <font>
      <b/>
      <sz val="10.5"/>
      <name val="Times New Roman"/>
      <family val="1"/>
    </font>
    <font>
      <i/>
      <sz val="10.5"/>
      <name val="Times New Roman"/>
      <family val="1"/>
    </font>
    <font>
      <b/>
      <i/>
      <sz val="10.5"/>
      <color theme="1"/>
      <name val="Times New Roman"/>
      <family val="1"/>
    </font>
    <font>
      <b/>
      <sz val="10.5"/>
      <color indexed="8"/>
      <name val="Times New Roman"/>
      <family val="1"/>
    </font>
    <font>
      <b/>
      <sz val="10.5"/>
      <color theme="1"/>
      <name val="Times New Roman"/>
      <family val="1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indexed="9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1" fillId="0" borderId="0"/>
    <xf numFmtId="43" fontId="12" fillId="0" borderId="0" applyFont="0" applyFill="0" applyBorder="0" applyAlignment="0" applyProtection="0"/>
  </cellStyleXfs>
  <cellXfs count="196">
    <xf numFmtId="0" fontId="0" fillId="0" borderId="0" xfId="0"/>
    <xf numFmtId="0" fontId="3" fillId="2" borderId="0" xfId="1" applyFont="1" applyFill="1" applyAlignment="1">
      <alignment horizontal="center" vertical="center"/>
    </xf>
    <xf numFmtId="0" fontId="4" fillId="2" borderId="0" xfId="1" applyFont="1" applyFill="1" applyAlignment="1">
      <alignment horizontal="center" vertical="center"/>
    </xf>
    <xf numFmtId="0" fontId="4" fillId="2" borderId="0" xfId="1" applyFont="1" applyFill="1" applyAlignment="1">
      <alignment horizontal="left" vertical="center"/>
    </xf>
    <xf numFmtId="0" fontId="2" fillId="2" borderId="1" xfId="1" applyFont="1" applyFill="1" applyBorder="1" applyAlignment="1">
      <alignment horizontal="center" vertical="center" wrapText="1"/>
    </xf>
    <xf numFmtId="49" fontId="2" fillId="2" borderId="1" xfId="1" applyNumberFormat="1" applyFont="1" applyFill="1" applyBorder="1" applyAlignment="1">
      <alignment horizontal="center" vertical="center" wrapText="1"/>
    </xf>
    <xf numFmtId="0" fontId="2" fillId="2" borderId="1" xfId="1" applyFont="1" applyFill="1" applyBorder="1" applyAlignment="1">
      <alignment horizontal="left" vertical="center" wrapText="1"/>
    </xf>
    <xf numFmtId="0" fontId="5" fillId="2" borderId="1" xfId="1" applyFont="1" applyFill="1" applyBorder="1" applyAlignment="1">
      <alignment horizontal="center" vertical="center" wrapText="1"/>
    </xf>
    <xf numFmtId="0" fontId="4" fillId="2" borderId="1" xfId="1" applyFont="1" applyFill="1" applyBorder="1" applyAlignment="1">
      <alignment horizontal="center" vertical="center"/>
    </xf>
    <xf numFmtId="0" fontId="6" fillId="2" borderId="1" xfId="1" applyNumberFormat="1" applyFont="1" applyFill="1" applyBorder="1" applyAlignment="1">
      <alignment horizontal="center" vertical="center" wrapText="1"/>
    </xf>
    <xf numFmtId="0" fontId="6" fillId="2" borderId="1" xfId="1" applyFont="1" applyFill="1" applyBorder="1" applyAlignment="1">
      <alignment horizontal="left" vertical="center" wrapText="1"/>
    </xf>
    <xf numFmtId="49" fontId="6" fillId="2" borderId="1" xfId="1" applyNumberFormat="1" applyFont="1" applyFill="1" applyBorder="1" applyAlignment="1">
      <alignment horizontal="center" vertical="center" wrapText="1"/>
    </xf>
    <xf numFmtId="0" fontId="6" fillId="2" borderId="1" xfId="1" applyFont="1" applyFill="1" applyBorder="1" applyAlignment="1">
      <alignment horizontal="center" vertical="center" wrapText="1"/>
    </xf>
    <xf numFmtId="0" fontId="7" fillId="2" borderId="1" xfId="1" quotePrefix="1" applyNumberFormat="1" applyFont="1" applyFill="1" applyBorder="1" applyAlignment="1">
      <alignment horizontal="center" vertical="center" wrapText="1"/>
    </xf>
    <xf numFmtId="0" fontId="7" fillId="2" borderId="1" xfId="1" applyFont="1" applyFill="1" applyBorder="1" applyAlignment="1">
      <alignment horizontal="left" vertical="center" wrapText="1"/>
    </xf>
    <xf numFmtId="0" fontId="7" fillId="2" borderId="1" xfId="1" applyFont="1" applyFill="1" applyBorder="1" applyAlignment="1">
      <alignment horizontal="center" vertical="center" wrapText="1"/>
    </xf>
    <xf numFmtId="0" fontId="6" fillId="2" borderId="1" xfId="1" quotePrefix="1" applyNumberFormat="1" applyFont="1" applyFill="1" applyBorder="1" applyAlignment="1">
      <alignment horizontal="center" vertical="center"/>
    </xf>
    <xf numFmtId="0" fontId="6" fillId="2" borderId="1" xfId="1" applyFont="1" applyFill="1" applyBorder="1" applyAlignment="1">
      <alignment horizontal="left" vertical="center"/>
    </xf>
    <xf numFmtId="0" fontId="6" fillId="2" borderId="1" xfId="1" quotePrefix="1" applyNumberFormat="1" applyFont="1" applyFill="1" applyBorder="1" applyAlignment="1">
      <alignment horizontal="center" vertical="center" wrapText="1"/>
    </xf>
    <xf numFmtId="0" fontId="7" fillId="2" borderId="1" xfId="1" quotePrefix="1" applyNumberFormat="1" applyFont="1" applyFill="1" applyBorder="1" applyAlignment="1" applyProtection="1">
      <alignment horizontal="center" vertical="center" shrinkToFit="1"/>
    </xf>
    <xf numFmtId="0" fontId="4" fillId="3" borderId="1" xfId="1" applyFont="1" applyFill="1" applyBorder="1" applyAlignment="1">
      <alignment horizontal="center" vertical="center"/>
    </xf>
    <xf numFmtId="0" fontId="4" fillId="3" borderId="1" xfId="1" applyFont="1" applyFill="1" applyBorder="1" applyAlignment="1">
      <alignment horizontal="left" vertical="center"/>
    </xf>
    <xf numFmtId="0" fontId="6" fillId="3" borderId="1" xfId="1" applyFont="1" applyFill="1" applyBorder="1" applyAlignment="1">
      <alignment horizontal="center" vertical="center" wrapText="1"/>
    </xf>
    <xf numFmtId="0" fontId="4" fillId="2" borderId="1" xfId="1" applyFont="1" applyFill="1" applyBorder="1" applyAlignment="1">
      <alignment horizontal="left" vertical="center"/>
    </xf>
    <xf numFmtId="49" fontId="4" fillId="2" borderId="1" xfId="1" applyNumberFormat="1" applyFont="1" applyFill="1" applyBorder="1" applyAlignment="1">
      <alignment horizontal="center" vertical="center"/>
    </xf>
    <xf numFmtId="0" fontId="7" fillId="2" borderId="1" xfId="1" quotePrefix="1" applyFont="1" applyFill="1" applyBorder="1" applyAlignment="1">
      <alignment horizontal="center" vertical="center" wrapText="1"/>
    </xf>
    <xf numFmtId="0" fontId="7" fillId="2" borderId="1" xfId="1" applyNumberFormat="1" applyFont="1" applyFill="1" applyBorder="1" applyAlignment="1">
      <alignment horizontal="left" vertical="center" wrapText="1"/>
    </xf>
    <xf numFmtId="0" fontId="7" fillId="2" borderId="1" xfId="1" applyNumberFormat="1" applyFont="1" applyFill="1" applyBorder="1" applyAlignment="1" applyProtection="1">
      <alignment horizontal="center" vertical="center" shrinkToFit="1"/>
    </xf>
    <xf numFmtId="0" fontId="4" fillId="2" borderId="1" xfId="0" applyFont="1" applyFill="1" applyBorder="1" applyAlignment="1">
      <alignment horizontal="center"/>
    </xf>
    <xf numFmtId="0" fontId="4" fillId="2" borderId="1" xfId="1" quotePrefix="1" applyNumberFormat="1" applyFont="1" applyFill="1" applyBorder="1" applyAlignment="1">
      <alignment horizontal="center" vertical="center"/>
    </xf>
    <xf numFmtId="49" fontId="4" fillId="2" borderId="1" xfId="1" quotePrefix="1" applyNumberFormat="1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/>
    </xf>
    <xf numFmtId="0" fontId="4" fillId="0" borderId="1" xfId="0" applyFont="1" applyBorder="1"/>
    <xf numFmtId="0" fontId="4" fillId="2" borderId="1" xfId="0" applyFont="1" applyFill="1" applyBorder="1"/>
    <xf numFmtId="0" fontId="4" fillId="2" borderId="1" xfId="0" applyFont="1" applyFill="1" applyBorder="1" applyAlignment="1">
      <alignment horizontal="center" vertical="center"/>
    </xf>
    <xf numFmtId="0" fontId="4" fillId="0" borderId="1" xfId="1" applyFont="1" applyBorder="1" applyAlignment="1">
      <alignment horizontal="center" vertical="center"/>
    </xf>
    <xf numFmtId="49" fontId="6" fillId="0" borderId="1" xfId="1" applyNumberFormat="1" applyFont="1" applyFill="1" applyBorder="1" applyAlignment="1">
      <alignment horizontal="center" vertical="center" wrapText="1"/>
    </xf>
    <xf numFmtId="0" fontId="6" fillId="0" borderId="1" xfId="1" applyFont="1" applyFill="1" applyBorder="1" applyAlignment="1">
      <alignment horizontal="left" vertical="center" wrapText="1"/>
    </xf>
    <xf numFmtId="0" fontId="6" fillId="0" borderId="1" xfId="1" applyFont="1" applyFill="1" applyBorder="1" applyAlignment="1">
      <alignment horizontal="center" vertical="center" wrapText="1"/>
    </xf>
    <xf numFmtId="0" fontId="4" fillId="0" borderId="1" xfId="1" applyFont="1" applyBorder="1" applyAlignment="1">
      <alignment horizontal="left" vertical="center"/>
    </xf>
    <xf numFmtId="0" fontId="4" fillId="0" borderId="1" xfId="0" applyFont="1" applyBorder="1" applyAlignment="1">
      <alignment horizontal="center" vertical="center"/>
    </xf>
    <xf numFmtId="49" fontId="6" fillId="0" borderId="1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/>
    <xf numFmtId="0" fontId="6" fillId="0" borderId="1" xfId="0" applyFont="1" applyFill="1" applyBorder="1" applyAlignment="1">
      <alignment horizontal="center" wrapText="1"/>
    </xf>
    <xf numFmtId="49" fontId="6" fillId="0" borderId="1" xfId="0" applyNumberFormat="1" applyFont="1" applyFill="1" applyBorder="1" applyAlignment="1">
      <alignment horizontal="center" wrapText="1"/>
    </xf>
    <xf numFmtId="0" fontId="6" fillId="0" borderId="1" xfId="0" applyFont="1" applyFill="1" applyBorder="1" applyAlignment="1">
      <alignment horizontal="left" wrapText="1"/>
    </xf>
    <xf numFmtId="0" fontId="7" fillId="0" borderId="1" xfId="0" quotePrefix="1" applyNumberFormat="1" applyFont="1" applyFill="1" applyBorder="1" applyAlignment="1" applyProtection="1">
      <alignment horizontal="center" shrinkToFit="1"/>
    </xf>
    <xf numFmtId="0" fontId="6" fillId="0" borderId="1" xfId="0" applyFont="1" applyBorder="1" applyAlignment="1">
      <alignment horizontal="left" wrapText="1"/>
    </xf>
    <xf numFmtId="49" fontId="4" fillId="0" borderId="1" xfId="0" applyNumberFormat="1" applyFont="1" applyBorder="1" applyAlignment="1">
      <alignment horizontal="center"/>
    </xf>
    <xf numFmtId="0" fontId="4" fillId="0" borderId="1" xfId="0" applyFont="1" applyBorder="1" applyAlignment="1">
      <alignment horizontal="left"/>
    </xf>
    <xf numFmtId="49" fontId="6" fillId="4" borderId="1" xfId="0" applyNumberFormat="1" applyFont="1" applyFill="1" applyBorder="1" applyAlignment="1">
      <alignment horizontal="center" wrapText="1"/>
    </xf>
    <xf numFmtId="49" fontId="6" fillId="0" borderId="1" xfId="0" applyNumberFormat="1" applyFont="1" applyFill="1" applyBorder="1" applyAlignment="1">
      <alignment horizontal="center"/>
    </xf>
    <xf numFmtId="0" fontId="6" fillId="0" borderId="1" xfId="0" applyFont="1" applyFill="1" applyBorder="1" applyAlignment="1">
      <alignment horizontal="left"/>
    </xf>
    <xf numFmtId="0" fontId="6" fillId="0" borderId="1" xfId="0" applyFont="1" applyBorder="1" applyAlignment="1">
      <alignment horizontal="center"/>
    </xf>
    <xf numFmtId="0" fontId="6" fillId="0" borderId="1" xfId="0" applyFont="1" applyFill="1" applyBorder="1" applyAlignment="1"/>
    <xf numFmtId="0" fontId="6" fillId="0" borderId="1" xfId="1" applyFont="1" applyFill="1" applyBorder="1" applyAlignment="1">
      <alignment horizontal="left" wrapText="1"/>
    </xf>
    <xf numFmtId="0" fontId="4" fillId="0" borderId="1" xfId="1" applyFont="1" applyFill="1" applyBorder="1" applyAlignment="1">
      <alignment horizontal="center"/>
    </xf>
    <xf numFmtId="0" fontId="7" fillId="0" borderId="1" xfId="1" applyFont="1" applyBorder="1" applyAlignment="1">
      <alignment horizontal="center" wrapText="1"/>
    </xf>
    <xf numFmtId="0" fontId="8" fillId="2" borderId="1" xfId="1" applyFont="1" applyFill="1" applyBorder="1" applyAlignment="1">
      <alignment horizontal="center" vertical="center"/>
    </xf>
    <xf numFmtId="0" fontId="8" fillId="2" borderId="1" xfId="1" applyFont="1" applyFill="1" applyBorder="1" applyAlignment="1">
      <alignment horizontal="left" vertical="center"/>
    </xf>
    <xf numFmtId="0" fontId="8" fillId="2" borderId="1" xfId="0" applyFont="1" applyFill="1" applyBorder="1"/>
    <xf numFmtId="49" fontId="8" fillId="2" borderId="1" xfId="1" applyNumberFormat="1" applyFont="1" applyFill="1" applyBorder="1" applyAlignment="1">
      <alignment horizontal="center" vertical="center"/>
    </xf>
    <xf numFmtId="0" fontId="8" fillId="2" borderId="1" xfId="0" applyFont="1" applyFill="1" applyBorder="1" applyAlignment="1">
      <alignment horizontal="center"/>
    </xf>
    <xf numFmtId="0" fontId="10" fillId="0" borderId="0" xfId="0" applyFont="1"/>
    <xf numFmtId="0" fontId="8" fillId="2" borderId="1" xfId="0" applyFont="1" applyFill="1" applyBorder="1" applyAlignment="1">
      <alignment horizontal="center" vertical="center"/>
    </xf>
    <xf numFmtId="49" fontId="9" fillId="2" borderId="1" xfId="0" applyNumberFormat="1" applyFont="1" applyFill="1" applyBorder="1" applyAlignment="1">
      <alignment horizontal="center" vertical="center"/>
    </xf>
    <xf numFmtId="0" fontId="9" fillId="2" borderId="1" xfId="0" applyFont="1" applyFill="1" applyBorder="1" applyAlignment="1">
      <alignment horizontal="left" vertical="center"/>
    </xf>
    <xf numFmtId="0" fontId="9" fillId="2" borderId="1" xfId="0" applyFont="1" applyFill="1" applyBorder="1" applyAlignment="1">
      <alignment horizontal="center" vertical="center"/>
    </xf>
    <xf numFmtId="49" fontId="8" fillId="2" borderId="1" xfId="0" applyNumberFormat="1" applyFont="1" applyFill="1" applyBorder="1" applyAlignment="1">
      <alignment horizontal="center" vertical="center"/>
    </xf>
    <xf numFmtId="0" fontId="8" fillId="2" borderId="1" xfId="0" applyFont="1" applyFill="1" applyBorder="1" applyAlignment="1">
      <alignment horizontal="left" vertical="center"/>
    </xf>
    <xf numFmtId="49" fontId="9" fillId="2" borderId="1" xfId="1" applyNumberFormat="1" applyFont="1" applyFill="1" applyBorder="1" applyAlignment="1">
      <alignment horizontal="center" vertical="center" wrapText="1"/>
    </xf>
    <xf numFmtId="0" fontId="9" fillId="2" borderId="1" xfId="1" applyFont="1" applyFill="1" applyBorder="1" applyAlignment="1">
      <alignment horizontal="left" vertical="center" wrapText="1"/>
    </xf>
    <xf numFmtId="0" fontId="9" fillId="2" borderId="1" xfId="0" applyFont="1" applyFill="1" applyBorder="1" applyAlignment="1">
      <alignment horizontal="center" vertical="center" wrapText="1"/>
    </xf>
    <xf numFmtId="49" fontId="9" fillId="2" borderId="1" xfId="0" applyNumberFormat="1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horizontal="left" vertical="center" wrapText="1"/>
    </xf>
    <xf numFmtId="0" fontId="9" fillId="2" borderId="1" xfId="0" quotePrefix="1" applyFont="1" applyFill="1" applyBorder="1" applyAlignment="1">
      <alignment horizontal="center" vertical="center"/>
    </xf>
    <xf numFmtId="0" fontId="11" fillId="2" borderId="1" xfId="0" applyFont="1" applyFill="1" applyBorder="1" applyAlignment="1">
      <alignment horizontal="center" vertical="center" wrapText="1"/>
    </xf>
    <xf numFmtId="0" fontId="9" fillId="2" borderId="1" xfId="0" quotePrefix="1" applyNumberFormat="1" applyFont="1" applyFill="1" applyBorder="1" applyAlignment="1">
      <alignment horizontal="center" vertical="center" wrapText="1"/>
    </xf>
    <xf numFmtId="0" fontId="2" fillId="2" borderId="0" xfId="1" applyFont="1" applyFill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  <xf numFmtId="0" fontId="13" fillId="0" borderId="0" xfId="0" applyFont="1" applyBorder="1" applyAlignment="1">
      <alignment horizontal="center" vertical="center"/>
    </xf>
    <xf numFmtId="0" fontId="4" fillId="0" borderId="0" xfId="0" applyFont="1" applyAlignment="1">
      <alignment vertical="center"/>
    </xf>
    <xf numFmtId="0" fontId="4" fillId="0" borderId="0" xfId="0" applyFont="1" applyAlignment="1">
      <alignment horizontal="left" vertical="center"/>
    </xf>
    <xf numFmtId="0" fontId="4" fillId="0" borderId="0" xfId="0" applyFont="1" applyAlignment="1">
      <alignment horizontal="center" vertical="center"/>
    </xf>
    <xf numFmtId="0" fontId="7" fillId="0" borderId="0" xfId="0" applyFont="1" applyAlignment="1">
      <alignment horizontal="center" vertical="center"/>
    </xf>
    <xf numFmtId="3" fontId="4" fillId="0" borderId="0" xfId="0" applyNumberFormat="1" applyFont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left" vertical="center" wrapText="1"/>
    </xf>
    <xf numFmtId="0" fontId="2" fillId="0" borderId="1" xfId="0" applyFont="1" applyBorder="1" applyAlignment="1">
      <alignment horizontal="center" vertical="center" wrapText="1"/>
    </xf>
    <xf numFmtId="3" fontId="2" fillId="0" borderId="1" xfId="0" applyNumberFormat="1" applyFont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left" vertical="center" wrapText="1"/>
    </xf>
    <xf numFmtId="14" fontId="6" fillId="0" borderId="1" xfId="0" applyNumberFormat="1" applyFont="1" applyFill="1" applyBorder="1" applyAlignment="1">
      <alignment horizontal="center" vertical="center" wrapText="1"/>
    </xf>
    <xf numFmtId="3" fontId="6" fillId="0" borderId="1" xfId="0" applyNumberFormat="1" applyFont="1" applyBorder="1" applyAlignment="1">
      <alignment horizontal="center" vertical="center"/>
    </xf>
    <xf numFmtId="0" fontId="6" fillId="4" borderId="1" xfId="0" applyFont="1" applyFill="1" applyBorder="1" applyAlignment="1">
      <alignment horizontal="center" vertical="center" wrapText="1"/>
    </xf>
    <xf numFmtId="0" fontId="6" fillId="4" borderId="1" xfId="0" applyFont="1" applyFill="1" applyBorder="1" applyAlignment="1">
      <alignment horizontal="left" vertical="center" wrapText="1"/>
    </xf>
    <xf numFmtId="14" fontId="7" fillId="0" borderId="1" xfId="0" applyNumberFormat="1" applyFont="1" applyBorder="1" applyAlignment="1">
      <alignment horizontal="center" vertical="center" wrapText="1"/>
    </xf>
    <xf numFmtId="49" fontId="7" fillId="0" borderId="1" xfId="0" applyNumberFormat="1" applyFont="1" applyBorder="1" applyAlignment="1">
      <alignment horizontal="center" vertical="center" wrapText="1"/>
    </xf>
    <xf numFmtId="49" fontId="6" fillId="0" borderId="1" xfId="1" quotePrefix="1" applyNumberFormat="1" applyFont="1" applyFill="1" applyBorder="1" applyAlignment="1">
      <alignment horizontal="center" vertical="center" wrapText="1"/>
    </xf>
    <xf numFmtId="0" fontId="6" fillId="4" borderId="1" xfId="1" applyFont="1" applyFill="1" applyBorder="1" applyAlignment="1">
      <alignment horizontal="center" vertical="center" wrapText="1"/>
    </xf>
    <xf numFmtId="49" fontId="6" fillId="0" borderId="1" xfId="0" applyNumberFormat="1" applyFont="1" applyBorder="1" applyAlignment="1">
      <alignment horizontal="center" vertical="center"/>
    </xf>
    <xf numFmtId="14" fontId="7" fillId="0" borderId="1" xfId="0" applyNumberFormat="1" applyFont="1" applyFill="1" applyBorder="1" applyAlignment="1" applyProtection="1">
      <alignment horizontal="center" vertical="center" shrinkToFit="1"/>
    </xf>
    <xf numFmtId="0" fontId="6" fillId="0" borderId="1" xfId="1" quotePrefix="1" applyNumberFormat="1" applyFont="1" applyBorder="1" applyAlignment="1">
      <alignment horizontal="center" vertical="center" wrapText="1"/>
    </xf>
    <xf numFmtId="0" fontId="6" fillId="0" borderId="1" xfId="1" applyFont="1" applyBorder="1" applyAlignment="1">
      <alignment horizontal="left" vertical="center" wrapText="1"/>
    </xf>
    <xf numFmtId="14" fontId="6" fillId="4" borderId="1" xfId="0" applyNumberFormat="1" applyFont="1" applyFill="1" applyBorder="1" applyAlignment="1">
      <alignment horizontal="center" vertical="center" wrapText="1"/>
    </xf>
    <xf numFmtId="49" fontId="6" fillId="0" borderId="1" xfId="0" applyNumberFormat="1" applyFont="1" applyBorder="1" applyAlignment="1">
      <alignment horizontal="center" vertical="center" wrapText="1"/>
    </xf>
    <xf numFmtId="14" fontId="7" fillId="0" borderId="1" xfId="0" quotePrefix="1" applyNumberFormat="1" applyFont="1" applyBorder="1" applyAlignment="1">
      <alignment horizontal="center" vertical="center" wrapText="1"/>
    </xf>
    <xf numFmtId="0" fontId="6" fillId="0" borderId="1" xfId="1" applyNumberFormat="1" applyFont="1" applyFill="1" applyBorder="1" applyAlignment="1">
      <alignment horizontal="center" vertical="center" wrapText="1"/>
    </xf>
    <xf numFmtId="49" fontId="4" fillId="0" borderId="1" xfId="1" applyNumberFormat="1" applyFont="1" applyBorder="1" applyAlignment="1">
      <alignment horizontal="center" vertical="center"/>
    </xf>
    <xf numFmtId="0" fontId="6" fillId="4" borderId="1" xfId="1" applyNumberFormat="1" applyFont="1" applyFill="1" applyBorder="1" applyAlignment="1">
      <alignment horizontal="center" vertical="center" wrapText="1"/>
    </xf>
    <xf numFmtId="0" fontId="6" fillId="4" borderId="1" xfId="1" applyFont="1" applyFill="1" applyBorder="1" applyAlignment="1">
      <alignment horizontal="left" vertical="center" wrapText="1"/>
    </xf>
    <xf numFmtId="14" fontId="4" fillId="0" borderId="1" xfId="0" applyNumberFormat="1" applyFont="1" applyBorder="1" applyAlignment="1">
      <alignment horizontal="center"/>
    </xf>
    <xf numFmtId="0" fontId="4" fillId="0" borderId="1" xfId="1" quotePrefix="1" applyFont="1" applyBorder="1" applyAlignment="1">
      <alignment horizontal="center" vertical="center"/>
    </xf>
    <xf numFmtId="0" fontId="4" fillId="0" borderId="1" xfId="0" quotePrefix="1" applyFont="1" applyBorder="1" applyAlignment="1">
      <alignment horizontal="center"/>
    </xf>
    <xf numFmtId="0" fontId="5" fillId="0" borderId="1" xfId="0" applyFont="1" applyBorder="1" applyAlignment="1">
      <alignment horizontal="center"/>
    </xf>
    <xf numFmtId="3" fontId="5" fillId="0" borderId="1" xfId="0" applyNumberFormat="1" applyFont="1" applyBorder="1" applyAlignment="1">
      <alignment horizontal="center"/>
    </xf>
    <xf numFmtId="0" fontId="14" fillId="0" borderId="0" xfId="0" applyFont="1" applyBorder="1" applyAlignment="1">
      <alignment horizontal="center" vertical="center" wrapText="1"/>
    </xf>
    <xf numFmtId="0" fontId="15" fillId="0" borderId="0" xfId="0" applyFont="1" applyBorder="1" applyAlignment="1">
      <alignment horizontal="center" vertical="center"/>
    </xf>
    <xf numFmtId="0" fontId="15" fillId="0" borderId="0" xfId="0" applyFont="1" applyBorder="1" applyAlignment="1">
      <alignment horizontal="center" vertical="center"/>
    </xf>
    <xf numFmtId="0" fontId="16" fillId="0" borderId="0" xfId="0" applyFont="1" applyAlignment="1">
      <alignment horizontal="left"/>
    </xf>
    <xf numFmtId="0" fontId="8" fillId="0" borderId="0" xfId="0" applyFont="1"/>
    <xf numFmtId="0" fontId="11" fillId="0" borderId="0" xfId="0" applyFont="1"/>
    <xf numFmtId="0" fontId="8" fillId="0" borderId="0" xfId="0" applyFont="1" applyAlignment="1"/>
    <xf numFmtId="0" fontId="14" fillId="0" borderId="1" xfId="0" applyFont="1" applyFill="1" applyBorder="1" applyAlignment="1">
      <alignment horizontal="center" vertical="center" wrapText="1"/>
    </xf>
    <xf numFmtId="49" fontId="14" fillId="0" borderId="1" xfId="0" applyNumberFormat="1" applyFont="1" applyFill="1" applyBorder="1" applyAlignment="1">
      <alignment horizontal="center" vertical="center" wrapText="1"/>
    </xf>
    <xf numFmtId="0" fontId="17" fillId="0" borderId="1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/>
    </xf>
    <xf numFmtId="49" fontId="9" fillId="0" borderId="1" xfId="0" quotePrefix="1" applyNumberFormat="1" applyFont="1" applyFill="1" applyBorder="1" applyAlignment="1">
      <alignment horizontal="center" vertical="center"/>
    </xf>
    <xf numFmtId="0" fontId="9" fillId="0" borderId="1" xfId="0" applyFont="1" applyFill="1" applyBorder="1" applyAlignment="1">
      <alignment vertical="center"/>
    </xf>
    <xf numFmtId="0" fontId="9" fillId="0" borderId="1" xfId="0" applyFont="1" applyFill="1" applyBorder="1" applyAlignment="1">
      <alignment horizontal="center" vertical="center"/>
    </xf>
    <xf numFmtId="165" fontId="9" fillId="0" borderId="1" xfId="2" applyNumberFormat="1" applyFont="1" applyBorder="1" applyAlignment="1">
      <alignment horizontal="center" vertical="center" wrapText="1"/>
    </xf>
    <xf numFmtId="3" fontId="11" fillId="0" borderId="1" xfId="0" applyNumberFormat="1" applyFont="1" applyBorder="1" applyAlignment="1">
      <alignment horizontal="center" vertical="center"/>
    </xf>
    <xf numFmtId="49" fontId="9" fillId="0" borderId="1" xfId="0" quotePrefix="1" applyNumberFormat="1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left" vertical="center"/>
    </xf>
    <xf numFmtId="49" fontId="9" fillId="0" borderId="1" xfId="0" applyNumberFormat="1" applyFont="1" applyFill="1" applyBorder="1" applyAlignment="1">
      <alignment horizontal="center" vertical="center" wrapText="1"/>
    </xf>
    <xf numFmtId="49" fontId="9" fillId="2" borderId="1" xfId="0" quotePrefix="1" applyNumberFormat="1" applyFont="1" applyFill="1" applyBorder="1" applyAlignment="1">
      <alignment horizontal="center" vertical="center"/>
    </xf>
    <xf numFmtId="0" fontId="9" fillId="2" borderId="1" xfId="0" applyFont="1" applyFill="1" applyBorder="1" applyAlignment="1">
      <alignment vertical="center"/>
    </xf>
    <xf numFmtId="49" fontId="9" fillId="0" borderId="1" xfId="0" applyNumberFormat="1" applyFont="1" applyFill="1" applyBorder="1" applyAlignment="1">
      <alignment horizontal="center" vertical="center"/>
    </xf>
    <xf numFmtId="49" fontId="8" fillId="0" borderId="1" xfId="0" applyNumberFormat="1" applyFont="1" applyBorder="1" applyAlignment="1">
      <alignment horizontal="center" vertical="center"/>
    </xf>
    <xf numFmtId="0" fontId="8" fillId="0" borderId="1" xfId="0" applyFont="1" applyBorder="1" applyAlignment="1">
      <alignment vertical="center"/>
    </xf>
    <xf numFmtId="0" fontId="8" fillId="0" borderId="1" xfId="0" applyFont="1" applyBorder="1" applyAlignment="1">
      <alignment horizontal="center" vertical="center"/>
    </xf>
    <xf numFmtId="0" fontId="18" fillId="0" borderId="1" xfId="0" applyFont="1" applyBorder="1"/>
    <xf numFmtId="0" fontId="14" fillId="0" borderId="2" xfId="0" applyFont="1" applyFill="1" applyBorder="1" applyAlignment="1">
      <alignment horizontal="center" vertical="center"/>
    </xf>
    <xf numFmtId="0" fontId="14" fillId="0" borderId="3" xfId="0" applyFont="1" applyFill="1" applyBorder="1" applyAlignment="1">
      <alignment horizontal="center" vertical="center"/>
    </xf>
    <xf numFmtId="0" fontId="14" fillId="0" borderId="4" xfId="0" applyFont="1" applyFill="1" applyBorder="1" applyAlignment="1">
      <alignment horizontal="center" vertical="center"/>
    </xf>
    <xf numFmtId="3" fontId="17" fillId="0" borderId="1" xfId="0" applyNumberFormat="1" applyFont="1" applyBorder="1" applyAlignment="1">
      <alignment horizontal="center" vertical="center"/>
    </xf>
    <xf numFmtId="0" fontId="8" fillId="0" borderId="0" xfId="0" applyFont="1" applyBorder="1"/>
    <xf numFmtId="0" fontId="14" fillId="0" borderId="0" xfId="0" applyFont="1" applyFill="1" applyBorder="1" applyAlignment="1">
      <alignment horizontal="center" vertical="center"/>
    </xf>
    <xf numFmtId="3" fontId="11" fillId="0" borderId="0" xfId="0" applyNumberFormat="1" applyFont="1" applyBorder="1" applyAlignment="1">
      <alignment horizontal="center" vertical="center"/>
    </xf>
    <xf numFmtId="0" fontId="8" fillId="0" borderId="1" xfId="0" applyFont="1" applyBorder="1" applyAlignment="1">
      <alignment horizontal="center"/>
    </xf>
    <xf numFmtId="0" fontId="9" fillId="0" borderId="1" xfId="0" applyNumberFormat="1" applyFont="1" applyBorder="1" applyAlignment="1">
      <alignment horizontal="center" vertical="center" wrapText="1"/>
    </xf>
    <xf numFmtId="49" fontId="9" fillId="0" borderId="1" xfId="0" applyNumberFormat="1" applyFont="1" applyFill="1" applyBorder="1" applyAlignment="1">
      <alignment horizontal="left" vertical="center"/>
    </xf>
    <xf numFmtId="0" fontId="8" fillId="0" borderId="1" xfId="0" applyFont="1" applyBorder="1" applyAlignment="1">
      <alignment horizontal="left" vertical="center"/>
    </xf>
    <xf numFmtId="0" fontId="8" fillId="0" borderId="1" xfId="0" applyFont="1" applyBorder="1" applyAlignment="1">
      <alignment horizontal="left"/>
    </xf>
    <xf numFmtId="0" fontId="18" fillId="0" borderId="1" xfId="0" applyFont="1" applyBorder="1" applyAlignment="1">
      <alignment horizontal="center"/>
    </xf>
    <xf numFmtId="3" fontId="18" fillId="0" borderId="1" xfId="0" applyNumberFormat="1" applyFont="1" applyBorder="1" applyAlignment="1">
      <alignment horizontal="center"/>
    </xf>
    <xf numFmtId="0" fontId="9" fillId="0" borderId="1" xfId="0" applyFont="1" applyBorder="1" applyAlignment="1">
      <alignment horizontal="center" vertical="center"/>
    </xf>
    <xf numFmtId="0" fontId="9" fillId="0" borderId="1" xfId="0" applyFont="1" applyBorder="1" applyAlignment="1">
      <alignment horizontal="left" vertical="center"/>
    </xf>
    <xf numFmtId="3" fontId="9" fillId="0" borderId="1" xfId="0" applyNumberFormat="1" applyFont="1" applyBorder="1" applyAlignment="1">
      <alignment horizontal="center" vertical="center"/>
    </xf>
    <xf numFmtId="0" fontId="9" fillId="2" borderId="1" xfId="0" applyFont="1" applyFill="1" applyBorder="1" applyAlignment="1">
      <alignment horizontal="center"/>
    </xf>
    <xf numFmtId="165" fontId="9" fillId="2" borderId="1" xfId="2" applyNumberFormat="1" applyFont="1" applyFill="1" applyBorder="1" applyAlignment="1">
      <alignment horizontal="center" vertical="center" wrapText="1"/>
    </xf>
    <xf numFmtId="3" fontId="9" fillId="2" borderId="1" xfId="0" applyNumberFormat="1" applyFont="1" applyFill="1" applyBorder="1" applyAlignment="1">
      <alignment horizontal="center" vertical="center"/>
    </xf>
    <xf numFmtId="0" fontId="9" fillId="0" borderId="1" xfId="0" applyFont="1" applyBorder="1" applyAlignment="1">
      <alignment horizontal="center"/>
    </xf>
    <xf numFmtId="0" fontId="9" fillId="0" borderId="1" xfId="0" applyFont="1" applyBorder="1" applyAlignment="1">
      <alignment horizontal="left"/>
    </xf>
    <xf numFmtId="0" fontId="5" fillId="2" borderId="0" xfId="0" applyFont="1" applyFill="1" applyBorder="1" applyAlignment="1">
      <alignment horizontal="center" vertical="center" wrapText="1"/>
    </xf>
    <xf numFmtId="0" fontId="4" fillId="2" borderId="0" xfId="0" applyFont="1" applyFill="1" applyAlignment="1">
      <alignment vertical="center"/>
    </xf>
    <xf numFmtId="0" fontId="4" fillId="2" borderId="0" xfId="0" applyFont="1" applyFill="1" applyAlignment="1">
      <alignment horizontal="left" vertical="center"/>
    </xf>
    <xf numFmtId="0" fontId="4" fillId="2" borderId="0" xfId="0" applyFont="1" applyFill="1" applyAlignment="1">
      <alignment horizontal="center" vertical="center"/>
    </xf>
    <xf numFmtId="3" fontId="4" fillId="2" borderId="0" xfId="0" applyNumberFormat="1" applyFont="1" applyFill="1" applyAlignment="1">
      <alignment horizontal="center" vertical="center"/>
    </xf>
    <xf numFmtId="0" fontId="5" fillId="2" borderId="1" xfId="0" applyFont="1" applyFill="1" applyBorder="1" applyAlignment="1">
      <alignment horizontal="center" vertical="center" wrapText="1"/>
    </xf>
    <xf numFmtId="49" fontId="5" fillId="2" borderId="1" xfId="0" applyNumberFormat="1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left" vertical="center" wrapText="1"/>
    </xf>
    <xf numFmtId="3" fontId="5" fillId="2" borderId="1" xfId="0" applyNumberFormat="1" applyFont="1" applyFill="1" applyBorder="1" applyAlignment="1">
      <alignment horizontal="center" vertical="center" wrapText="1"/>
    </xf>
    <xf numFmtId="14" fontId="4" fillId="2" borderId="1" xfId="0" quotePrefix="1" applyNumberFormat="1" applyFont="1" applyFill="1" applyBorder="1" applyAlignment="1">
      <alignment horizontal="center" vertical="center" wrapText="1"/>
    </xf>
    <xf numFmtId="49" fontId="4" fillId="2" borderId="1" xfId="0" applyNumberFormat="1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3" fontId="4" fillId="2" borderId="1" xfId="0" applyNumberFormat="1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left" vertical="center" wrapText="1"/>
    </xf>
    <xf numFmtId="14" fontId="4" fillId="2" borderId="1" xfId="0" applyNumberFormat="1" applyFont="1" applyFill="1" applyBorder="1" applyAlignment="1">
      <alignment horizontal="center" vertical="center" wrapText="1"/>
    </xf>
    <xf numFmtId="49" fontId="4" fillId="2" borderId="1" xfId="1" applyNumberFormat="1" applyFont="1" applyFill="1" applyBorder="1" applyAlignment="1">
      <alignment horizontal="center" vertical="center" wrapText="1"/>
    </xf>
    <xf numFmtId="0" fontId="4" fillId="2" borderId="1" xfId="1" applyFont="1" applyFill="1" applyBorder="1" applyAlignment="1">
      <alignment horizontal="left" vertical="center" wrapText="1"/>
    </xf>
    <xf numFmtId="0" fontId="4" fillId="2" borderId="1" xfId="1" applyFont="1" applyFill="1" applyBorder="1" applyAlignment="1">
      <alignment horizontal="center" vertical="center" wrapText="1"/>
    </xf>
    <xf numFmtId="14" fontId="4" fillId="2" borderId="1" xfId="0" applyNumberFormat="1" applyFont="1" applyFill="1" applyBorder="1" applyAlignment="1">
      <alignment horizontal="center"/>
    </xf>
    <xf numFmtId="0" fontId="4" fillId="2" borderId="1" xfId="1" quotePrefix="1" applyFont="1" applyFill="1" applyBorder="1" applyAlignment="1">
      <alignment horizontal="center" vertical="center"/>
    </xf>
    <xf numFmtId="0" fontId="4" fillId="2" borderId="1" xfId="0" quotePrefix="1" applyFont="1" applyFill="1" applyBorder="1" applyAlignment="1">
      <alignment horizontal="center"/>
    </xf>
    <xf numFmtId="0" fontId="4" fillId="2" borderId="3" xfId="0" applyFont="1" applyFill="1" applyBorder="1" applyAlignment="1">
      <alignment horizontal="center"/>
    </xf>
    <xf numFmtId="0" fontId="4" fillId="2" borderId="3" xfId="0" quotePrefix="1" applyFont="1" applyFill="1" applyBorder="1" applyAlignment="1">
      <alignment horizontal="center"/>
    </xf>
    <xf numFmtId="0" fontId="5" fillId="2" borderId="2" xfId="0" applyFont="1" applyFill="1" applyBorder="1" applyAlignment="1">
      <alignment horizontal="center"/>
    </xf>
    <xf numFmtId="0" fontId="5" fillId="2" borderId="3" xfId="0" applyFont="1" applyFill="1" applyBorder="1" applyAlignment="1">
      <alignment horizontal="center"/>
    </xf>
    <xf numFmtId="0" fontId="5" fillId="2" borderId="4" xfId="0" applyFont="1" applyFill="1" applyBorder="1" applyAlignment="1">
      <alignment horizontal="center"/>
    </xf>
    <xf numFmtId="3" fontId="5" fillId="2" borderId="1" xfId="0" applyNumberFormat="1" applyFont="1" applyFill="1" applyBorder="1" applyAlignment="1">
      <alignment horizontal="center"/>
    </xf>
  </cellXfs>
  <cellStyles count="3">
    <cellStyle name="Comma" xfId="2" builtinId="3"/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57"/>
  <sheetViews>
    <sheetView workbookViewId="0">
      <selection activeCell="L4" sqref="L4"/>
    </sheetView>
  </sheetViews>
  <sheetFormatPr defaultRowHeight="15" x14ac:dyDescent="0.25"/>
  <cols>
    <col min="1" max="1" width="5.85546875" customWidth="1"/>
    <col min="2" max="2" width="11.5703125" customWidth="1"/>
    <col min="3" max="3" width="17.28515625" customWidth="1"/>
    <col min="4" max="4" width="11.140625" customWidth="1"/>
    <col min="5" max="5" width="21.7109375" customWidth="1"/>
    <col min="6" max="6" width="11.140625" customWidth="1"/>
    <col min="7" max="7" width="16.42578125" customWidth="1"/>
  </cols>
  <sheetData>
    <row r="1" spans="1:7" x14ac:dyDescent="0.25">
      <c r="A1" s="80" t="s">
        <v>702</v>
      </c>
      <c r="B1" s="80"/>
      <c r="C1" s="80"/>
      <c r="D1" s="80"/>
      <c r="E1" s="80"/>
      <c r="F1" s="80"/>
      <c r="G1" s="80"/>
    </row>
    <row r="2" spans="1:7" x14ac:dyDescent="0.25">
      <c r="A2" s="1"/>
      <c r="B2" s="2"/>
      <c r="C2" s="3"/>
      <c r="D2" s="2"/>
      <c r="E2" s="2"/>
      <c r="F2" s="2"/>
      <c r="G2" s="2"/>
    </row>
    <row r="3" spans="1:7" ht="25.5" x14ac:dyDescent="0.25">
      <c r="A3" s="4" t="s">
        <v>0</v>
      </c>
      <c r="B3" s="5" t="s">
        <v>1</v>
      </c>
      <c r="C3" s="6" t="s">
        <v>2</v>
      </c>
      <c r="D3" s="7" t="s">
        <v>3</v>
      </c>
      <c r="E3" s="5" t="s">
        <v>4</v>
      </c>
      <c r="F3" s="4" t="s">
        <v>5</v>
      </c>
      <c r="G3" s="4" t="s">
        <v>6</v>
      </c>
    </row>
    <row r="4" spans="1:7" ht="18.75" customHeight="1" x14ac:dyDescent="0.25">
      <c r="A4" s="8">
        <v>1</v>
      </c>
      <c r="B4" s="9" t="s">
        <v>7</v>
      </c>
      <c r="C4" s="10" t="s">
        <v>8</v>
      </c>
      <c r="D4" s="8" t="s">
        <v>9</v>
      </c>
      <c r="E4" s="11" t="s">
        <v>10</v>
      </c>
      <c r="F4" s="12" t="s">
        <v>11</v>
      </c>
      <c r="G4" s="12" t="s">
        <v>12</v>
      </c>
    </row>
    <row r="5" spans="1:7" ht="18.75" customHeight="1" x14ac:dyDescent="0.25">
      <c r="A5" s="8">
        <f t="shared" ref="A5:A68" si="0">A4+1</f>
        <v>2</v>
      </c>
      <c r="B5" s="11" t="s">
        <v>13</v>
      </c>
      <c r="C5" s="10" t="s">
        <v>14</v>
      </c>
      <c r="D5" s="8" t="s">
        <v>15</v>
      </c>
      <c r="E5" s="11" t="s">
        <v>16</v>
      </c>
      <c r="F5" s="12" t="s">
        <v>11</v>
      </c>
      <c r="G5" s="12" t="s">
        <v>12</v>
      </c>
    </row>
    <row r="6" spans="1:7" ht="18.75" customHeight="1" x14ac:dyDescent="0.25">
      <c r="A6" s="8">
        <f t="shared" si="0"/>
        <v>3</v>
      </c>
      <c r="B6" s="11" t="s">
        <v>17</v>
      </c>
      <c r="C6" s="10" t="s">
        <v>18</v>
      </c>
      <c r="D6" s="8" t="s">
        <v>19</v>
      </c>
      <c r="E6" s="11" t="s">
        <v>10</v>
      </c>
      <c r="F6" s="12" t="s">
        <v>11</v>
      </c>
      <c r="G6" s="12" t="s">
        <v>12</v>
      </c>
    </row>
    <row r="7" spans="1:7" ht="18.75" customHeight="1" x14ac:dyDescent="0.25">
      <c r="A7" s="8">
        <f t="shared" si="0"/>
        <v>4</v>
      </c>
      <c r="B7" s="11" t="s">
        <v>20</v>
      </c>
      <c r="C7" s="10" t="s">
        <v>21</v>
      </c>
      <c r="D7" s="8" t="s">
        <v>22</v>
      </c>
      <c r="E7" s="11" t="s">
        <v>10</v>
      </c>
      <c r="F7" s="12" t="s">
        <v>11</v>
      </c>
      <c r="G7" s="12" t="s">
        <v>12</v>
      </c>
    </row>
    <row r="8" spans="1:7" ht="18.75" customHeight="1" x14ac:dyDescent="0.25">
      <c r="A8" s="8">
        <f t="shared" si="0"/>
        <v>5</v>
      </c>
      <c r="B8" s="11" t="s">
        <v>23</v>
      </c>
      <c r="C8" s="10" t="s">
        <v>24</v>
      </c>
      <c r="D8" s="8" t="s">
        <v>25</v>
      </c>
      <c r="E8" s="11" t="s">
        <v>10</v>
      </c>
      <c r="F8" s="12" t="s">
        <v>11</v>
      </c>
      <c r="G8" s="12" t="s">
        <v>12</v>
      </c>
    </row>
    <row r="9" spans="1:7" ht="18.75" customHeight="1" x14ac:dyDescent="0.25">
      <c r="A9" s="8">
        <f t="shared" si="0"/>
        <v>6</v>
      </c>
      <c r="B9" s="11" t="s">
        <v>26</v>
      </c>
      <c r="C9" s="10" t="s">
        <v>27</v>
      </c>
      <c r="D9" s="8" t="s">
        <v>28</v>
      </c>
      <c r="E9" s="11" t="s">
        <v>29</v>
      </c>
      <c r="F9" s="12" t="s">
        <v>30</v>
      </c>
      <c r="G9" s="12" t="s">
        <v>12</v>
      </c>
    </row>
    <row r="10" spans="1:7" ht="18.75" customHeight="1" x14ac:dyDescent="0.25">
      <c r="A10" s="8">
        <f t="shared" si="0"/>
        <v>7</v>
      </c>
      <c r="B10" s="13" t="s">
        <v>31</v>
      </c>
      <c r="C10" s="14" t="s">
        <v>32</v>
      </c>
      <c r="D10" s="8" t="s">
        <v>33</v>
      </c>
      <c r="E10" s="15" t="s">
        <v>10</v>
      </c>
      <c r="F10" s="15" t="s">
        <v>34</v>
      </c>
      <c r="G10" s="12" t="s">
        <v>12</v>
      </c>
    </row>
    <row r="11" spans="1:7" ht="18.75" customHeight="1" x14ac:dyDescent="0.25">
      <c r="A11" s="8">
        <f t="shared" si="0"/>
        <v>8</v>
      </c>
      <c r="B11" s="11" t="s">
        <v>35</v>
      </c>
      <c r="C11" s="10" t="s">
        <v>36</v>
      </c>
      <c r="D11" s="8" t="s">
        <v>37</v>
      </c>
      <c r="E11" s="11" t="s">
        <v>10</v>
      </c>
      <c r="F11" s="12" t="s">
        <v>11</v>
      </c>
      <c r="G11" s="12" t="s">
        <v>12</v>
      </c>
    </row>
    <row r="12" spans="1:7" ht="18.75" customHeight="1" x14ac:dyDescent="0.25">
      <c r="A12" s="8">
        <f t="shared" si="0"/>
        <v>9</v>
      </c>
      <c r="B12" s="11" t="s">
        <v>38</v>
      </c>
      <c r="C12" s="10" t="s">
        <v>39</v>
      </c>
      <c r="D12" s="8" t="s">
        <v>40</v>
      </c>
      <c r="E12" s="11" t="s">
        <v>10</v>
      </c>
      <c r="F12" s="12" t="s">
        <v>11</v>
      </c>
      <c r="G12" s="12" t="s">
        <v>12</v>
      </c>
    </row>
    <row r="13" spans="1:7" ht="18.75" customHeight="1" x14ac:dyDescent="0.25">
      <c r="A13" s="8">
        <f t="shared" si="0"/>
        <v>10</v>
      </c>
      <c r="B13" s="11" t="s">
        <v>41</v>
      </c>
      <c r="C13" s="10" t="s">
        <v>42</v>
      </c>
      <c r="D13" s="8" t="s">
        <v>43</v>
      </c>
      <c r="E13" s="11" t="s">
        <v>10</v>
      </c>
      <c r="F13" s="12" t="s">
        <v>11</v>
      </c>
      <c r="G13" s="12" t="s">
        <v>12</v>
      </c>
    </row>
    <row r="14" spans="1:7" ht="18.75" customHeight="1" x14ac:dyDescent="0.25">
      <c r="A14" s="8">
        <f t="shared" si="0"/>
        <v>11</v>
      </c>
      <c r="B14" s="11" t="s">
        <v>44</v>
      </c>
      <c r="C14" s="10" t="s">
        <v>45</v>
      </c>
      <c r="D14" s="8" t="s">
        <v>46</v>
      </c>
      <c r="E14" s="11" t="s">
        <v>10</v>
      </c>
      <c r="F14" s="12" t="s">
        <v>11</v>
      </c>
      <c r="G14" s="12" t="s">
        <v>12</v>
      </c>
    </row>
    <row r="15" spans="1:7" ht="18.75" customHeight="1" x14ac:dyDescent="0.25">
      <c r="A15" s="8">
        <f t="shared" si="0"/>
        <v>12</v>
      </c>
      <c r="B15" s="11" t="s">
        <v>47</v>
      </c>
      <c r="C15" s="10" t="s">
        <v>48</v>
      </c>
      <c r="D15" s="8" t="s">
        <v>49</v>
      </c>
      <c r="E15" s="11" t="s">
        <v>10</v>
      </c>
      <c r="F15" s="12" t="s">
        <v>11</v>
      </c>
      <c r="G15" s="12" t="s">
        <v>12</v>
      </c>
    </row>
    <row r="16" spans="1:7" ht="18.75" customHeight="1" x14ac:dyDescent="0.25">
      <c r="A16" s="8">
        <f t="shared" si="0"/>
        <v>13</v>
      </c>
      <c r="B16" s="11" t="s">
        <v>50</v>
      </c>
      <c r="C16" s="10" t="s">
        <v>51</v>
      </c>
      <c r="D16" s="8" t="s">
        <v>52</v>
      </c>
      <c r="E16" s="11" t="s">
        <v>10</v>
      </c>
      <c r="F16" s="12" t="s">
        <v>11</v>
      </c>
      <c r="G16" s="12" t="s">
        <v>12</v>
      </c>
    </row>
    <row r="17" spans="1:7" ht="18.75" customHeight="1" x14ac:dyDescent="0.25">
      <c r="A17" s="8">
        <f t="shared" si="0"/>
        <v>14</v>
      </c>
      <c r="B17" s="11" t="s">
        <v>53</v>
      </c>
      <c r="C17" s="10" t="s">
        <v>54</v>
      </c>
      <c r="D17" s="8" t="s">
        <v>55</v>
      </c>
      <c r="E17" s="11" t="s">
        <v>29</v>
      </c>
      <c r="F17" s="12" t="s">
        <v>30</v>
      </c>
      <c r="G17" s="12" t="s">
        <v>12</v>
      </c>
    </row>
    <row r="18" spans="1:7" ht="18.75" customHeight="1" x14ac:dyDescent="0.25">
      <c r="A18" s="8">
        <f t="shared" si="0"/>
        <v>15</v>
      </c>
      <c r="B18" s="11" t="s">
        <v>56</v>
      </c>
      <c r="C18" s="10" t="s">
        <v>57</v>
      </c>
      <c r="D18" s="8" t="s">
        <v>58</v>
      </c>
      <c r="E18" s="11" t="s">
        <v>10</v>
      </c>
      <c r="F18" s="12" t="s">
        <v>11</v>
      </c>
      <c r="G18" s="12" t="s">
        <v>12</v>
      </c>
    </row>
    <row r="19" spans="1:7" ht="18.75" customHeight="1" x14ac:dyDescent="0.25">
      <c r="A19" s="8">
        <f t="shared" si="0"/>
        <v>16</v>
      </c>
      <c r="B19" s="11" t="s">
        <v>59</v>
      </c>
      <c r="C19" s="10" t="s">
        <v>60</v>
      </c>
      <c r="D19" s="8" t="s">
        <v>58</v>
      </c>
      <c r="E19" s="11" t="s">
        <v>10</v>
      </c>
      <c r="F19" s="12" t="s">
        <v>11</v>
      </c>
      <c r="G19" s="12" t="s">
        <v>12</v>
      </c>
    </row>
    <row r="20" spans="1:7" ht="18.75" customHeight="1" x14ac:dyDescent="0.25">
      <c r="A20" s="8">
        <f t="shared" si="0"/>
        <v>17</v>
      </c>
      <c r="B20" s="11" t="s">
        <v>61</v>
      </c>
      <c r="C20" s="10" t="s">
        <v>62</v>
      </c>
      <c r="D20" s="8" t="s">
        <v>63</v>
      </c>
      <c r="E20" s="11" t="s">
        <v>10</v>
      </c>
      <c r="F20" s="12" t="s">
        <v>11</v>
      </c>
      <c r="G20" s="12" t="s">
        <v>12</v>
      </c>
    </row>
    <row r="21" spans="1:7" ht="18.75" customHeight="1" x14ac:dyDescent="0.25">
      <c r="A21" s="8">
        <f t="shared" si="0"/>
        <v>18</v>
      </c>
      <c r="B21" s="11" t="s">
        <v>64</v>
      </c>
      <c r="C21" s="10" t="s">
        <v>65</v>
      </c>
      <c r="D21" s="8" t="s">
        <v>66</v>
      </c>
      <c r="E21" s="11" t="s">
        <v>10</v>
      </c>
      <c r="F21" s="12" t="s">
        <v>11</v>
      </c>
      <c r="G21" s="12" t="s">
        <v>12</v>
      </c>
    </row>
    <row r="22" spans="1:7" ht="18.75" customHeight="1" x14ac:dyDescent="0.25">
      <c r="A22" s="8">
        <f t="shared" si="0"/>
        <v>19</v>
      </c>
      <c r="B22" s="11" t="s">
        <v>67</v>
      </c>
      <c r="C22" s="10" t="s">
        <v>68</v>
      </c>
      <c r="D22" s="8" t="s">
        <v>66</v>
      </c>
      <c r="E22" s="11" t="s">
        <v>10</v>
      </c>
      <c r="F22" s="12" t="s">
        <v>11</v>
      </c>
      <c r="G22" s="12" t="s">
        <v>12</v>
      </c>
    </row>
    <row r="23" spans="1:7" ht="18.75" customHeight="1" x14ac:dyDescent="0.25">
      <c r="A23" s="8">
        <f t="shared" si="0"/>
        <v>20</v>
      </c>
      <c r="B23" s="16" t="s">
        <v>69</v>
      </c>
      <c r="C23" s="17" t="s">
        <v>70</v>
      </c>
      <c r="D23" s="8" t="s">
        <v>71</v>
      </c>
      <c r="E23" s="11" t="s">
        <v>72</v>
      </c>
      <c r="F23" s="12" t="s">
        <v>11</v>
      </c>
      <c r="G23" s="12" t="s">
        <v>12</v>
      </c>
    </row>
    <row r="24" spans="1:7" ht="18.75" customHeight="1" x14ac:dyDescent="0.25">
      <c r="A24" s="8">
        <f t="shared" si="0"/>
        <v>21</v>
      </c>
      <c r="B24" s="11" t="s">
        <v>73</v>
      </c>
      <c r="C24" s="10" t="s">
        <v>74</v>
      </c>
      <c r="D24" s="8" t="s">
        <v>75</v>
      </c>
      <c r="E24" s="11" t="s">
        <v>10</v>
      </c>
      <c r="F24" s="12" t="s">
        <v>11</v>
      </c>
      <c r="G24" s="12" t="s">
        <v>12</v>
      </c>
    </row>
    <row r="25" spans="1:7" ht="18.75" customHeight="1" x14ac:dyDescent="0.25">
      <c r="A25" s="8">
        <f t="shared" si="0"/>
        <v>22</v>
      </c>
      <c r="B25" s="11" t="s">
        <v>76</v>
      </c>
      <c r="C25" s="10" t="s">
        <v>77</v>
      </c>
      <c r="D25" s="8" t="s">
        <v>75</v>
      </c>
      <c r="E25" s="11" t="s">
        <v>10</v>
      </c>
      <c r="F25" s="12" t="s">
        <v>11</v>
      </c>
      <c r="G25" s="12" t="s">
        <v>12</v>
      </c>
    </row>
    <row r="26" spans="1:7" ht="18.75" customHeight="1" x14ac:dyDescent="0.25">
      <c r="A26" s="8">
        <f t="shared" si="0"/>
        <v>23</v>
      </c>
      <c r="B26" s="11" t="s">
        <v>78</v>
      </c>
      <c r="C26" s="10" t="s">
        <v>79</v>
      </c>
      <c r="D26" s="8" t="s">
        <v>75</v>
      </c>
      <c r="E26" s="11" t="s">
        <v>29</v>
      </c>
      <c r="F26" s="12" t="s">
        <v>30</v>
      </c>
      <c r="G26" s="12" t="s">
        <v>12</v>
      </c>
    </row>
    <row r="27" spans="1:7" ht="18.75" customHeight="1" x14ac:dyDescent="0.25">
      <c r="A27" s="8">
        <f t="shared" si="0"/>
        <v>24</v>
      </c>
      <c r="B27" s="11" t="s">
        <v>80</v>
      </c>
      <c r="C27" s="10" t="s">
        <v>81</v>
      </c>
      <c r="D27" s="8" t="s">
        <v>82</v>
      </c>
      <c r="E27" s="11" t="s">
        <v>10</v>
      </c>
      <c r="F27" s="12" t="s">
        <v>11</v>
      </c>
      <c r="G27" s="12" t="s">
        <v>12</v>
      </c>
    </row>
    <row r="28" spans="1:7" ht="18.75" customHeight="1" x14ac:dyDescent="0.25">
      <c r="A28" s="8">
        <f t="shared" si="0"/>
        <v>25</v>
      </c>
      <c r="B28" s="11" t="s">
        <v>83</v>
      </c>
      <c r="C28" s="10" t="s">
        <v>84</v>
      </c>
      <c r="D28" s="8" t="s">
        <v>82</v>
      </c>
      <c r="E28" s="11" t="s">
        <v>10</v>
      </c>
      <c r="F28" s="12" t="s">
        <v>11</v>
      </c>
      <c r="G28" s="12" t="s">
        <v>12</v>
      </c>
    </row>
    <row r="29" spans="1:7" ht="18.75" customHeight="1" x14ac:dyDescent="0.25">
      <c r="A29" s="8">
        <f t="shared" si="0"/>
        <v>26</v>
      </c>
      <c r="B29" s="9">
        <v>1351010924</v>
      </c>
      <c r="C29" s="10" t="s">
        <v>85</v>
      </c>
      <c r="D29" s="8" t="s">
        <v>86</v>
      </c>
      <c r="E29" s="11" t="s">
        <v>10</v>
      </c>
      <c r="F29" s="12" t="s">
        <v>11</v>
      </c>
      <c r="G29" s="12" t="s">
        <v>12</v>
      </c>
    </row>
    <row r="30" spans="1:7" ht="18.75" customHeight="1" x14ac:dyDescent="0.25">
      <c r="A30" s="8">
        <f t="shared" si="0"/>
        <v>27</v>
      </c>
      <c r="B30" s="16" t="s">
        <v>87</v>
      </c>
      <c r="C30" s="17" t="s">
        <v>88</v>
      </c>
      <c r="D30" s="8" t="s">
        <v>86</v>
      </c>
      <c r="E30" s="15" t="s">
        <v>10</v>
      </c>
      <c r="F30" s="15" t="s">
        <v>34</v>
      </c>
      <c r="G30" s="12" t="s">
        <v>12</v>
      </c>
    </row>
    <row r="31" spans="1:7" ht="18.75" customHeight="1" x14ac:dyDescent="0.25">
      <c r="A31" s="8">
        <f t="shared" si="0"/>
        <v>28</v>
      </c>
      <c r="B31" s="9">
        <v>1351111811</v>
      </c>
      <c r="C31" s="10" t="s">
        <v>89</v>
      </c>
      <c r="D31" s="8" t="s">
        <v>90</v>
      </c>
      <c r="E31" s="11" t="s">
        <v>10</v>
      </c>
      <c r="F31" s="12" t="s">
        <v>11</v>
      </c>
      <c r="G31" s="12" t="s">
        <v>12</v>
      </c>
    </row>
    <row r="32" spans="1:7" ht="18.75" customHeight="1" x14ac:dyDescent="0.25">
      <c r="A32" s="8">
        <f t="shared" si="0"/>
        <v>29</v>
      </c>
      <c r="B32" s="18" t="s">
        <v>91</v>
      </c>
      <c r="C32" s="10" t="s">
        <v>92</v>
      </c>
      <c r="D32" s="8" t="s">
        <v>90</v>
      </c>
      <c r="E32" s="15" t="s">
        <v>10</v>
      </c>
      <c r="F32" s="15" t="s">
        <v>34</v>
      </c>
      <c r="G32" s="12" t="s">
        <v>12</v>
      </c>
    </row>
    <row r="33" spans="1:7" ht="18.75" customHeight="1" x14ac:dyDescent="0.25">
      <c r="A33" s="8">
        <f t="shared" si="0"/>
        <v>30</v>
      </c>
      <c r="B33" s="13" t="s">
        <v>93</v>
      </c>
      <c r="C33" s="14" t="s">
        <v>94</v>
      </c>
      <c r="D33" s="8" t="s">
        <v>90</v>
      </c>
      <c r="E33" s="15" t="s">
        <v>10</v>
      </c>
      <c r="F33" s="15" t="s">
        <v>34</v>
      </c>
      <c r="G33" s="12" t="s">
        <v>12</v>
      </c>
    </row>
    <row r="34" spans="1:7" ht="18.75" customHeight="1" x14ac:dyDescent="0.25">
      <c r="A34" s="8">
        <f t="shared" si="0"/>
        <v>31</v>
      </c>
      <c r="B34" s="9" t="s">
        <v>95</v>
      </c>
      <c r="C34" s="10" t="s">
        <v>96</v>
      </c>
      <c r="D34" s="8" t="s">
        <v>97</v>
      </c>
      <c r="E34" s="11" t="s">
        <v>10</v>
      </c>
      <c r="F34" s="12" t="s">
        <v>11</v>
      </c>
      <c r="G34" s="12" t="s">
        <v>12</v>
      </c>
    </row>
    <row r="35" spans="1:7" ht="18.75" customHeight="1" x14ac:dyDescent="0.25">
      <c r="A35" s="8">
        <f t="shared" si="0"/>
        <v>32</v>
      </c>
      <c r="B35" s="9" t="s">
        <v>98</v>
      </c>
      <c r="C35" s="10" t="s">
        <v>99</v>
      </c>
      <c r="D35" s="8" t="s">
        <v>97</v>
      </c>
      <c r="E35" s="11" t="s">
        <v>10</v>
      </c>
      <c r="F35" s="12" t="s">
        <v>11</v>
      </c>
      <c r="G35" s="12" t="s">
        <v>12</v>
      </c>
    </row>
    <row r="36" spans="1:7" ht="18.75" customHeight="1" x14ac:dyDescent="0.25">
      <c r="A36" s="8">
        <f t="shared" si="0"/>
        <v>33</v>
      </c>
      <c r="B36" s="11" t="s">
        <v>100</v>
      </c>
      <c r="C36" s="10" t="s">
        <v>101</v>
      </c>
      <c r="D36" s="8" t="s">
        <v>102</v>
      </c>
      <c r="E36" s="11" t="s">
        <v>103</v>
      </c>
      <c r="F36" s="12" t="s">
        <v>11</v>
      </c>
      <c r="G36" s="12" t="s">
        <v>12</v>
      </c>
    </row>
    <row r="37" spans="1:7" ht="18.75" customHeight="1" x14ac:dyDescent="0.25">
      <c r="A37" s="8">
        <f t="shared" si="0"/>
        <v>34</v>
      </c>
      <c r="B37" s="19" t="s">
        <v>104</v>
      </c>
      <c r="C37" s="10" t="s">
        <v>105</v>
      </c>
      <c r="D37" s="8" t="s">
        <v>102</v>
      </c>
      <c r="E37" s="12" t="s">
        <v>10</v>
      </c>
      <c r="F37" s="12" t="s">
        <v>34</v>
      </c>
      <c r="G37" s="12" t="s">
        <v>12</v>
      </c>
    </row>
    <row r="38" spans="1:7" ht="18.75" customHeight="1" x14ac:dyDescent="0.25">
      <c r="A38" s="8">
        <f t="shared" si="0"/>
        <v>35</v>
      </c>
      <c r="B38" s="11" t="s">
        <v>106</v>
      </c>
      <c r="C38" s="10" t="s">
        <v>107</v>
      </c>
      <c r="D38" s="8" t="s">
        <v>102</v>
      </c>
      <c r="E38" s="11" t="s">
        <v>10</v>
      </c>
      <c r="F38" s="12" t="s">
        <v>11</v>
      </c>
      <c r="G38" s="12" t="s">
        <v>12</v>
      </c>
    </row>
    <row r="39" spans="1:7" ht="18.75" customHeight="1" x14ac:dyDescent="0.25">
      <c r="A39" s="8">
        <f t="shared" si="0"/>
        <v>36</v>
      </c>
      <c r="B39" s="18" t="s">
        <v>108</v>
      </c>
      <c r="C39" s="10" t="s">
        <v>109</v>
      </c>
      <c r="D39" s="8" t="s">
        <v>102</v>
      </c>
      <c r="E39" s="12" t="s">
        <v>10</v>
      </c>
      <c r="F39" s="12" t="s">
        <v>34</v>
      </c>
      <c r="G39" s="12" t="s">
        <v>12</v>
      </c>
    </row>
    <row r="40" spans="1:7" ht="18.75" customHeight="1" x14ac:dyDescent="0.25">
      <c r="A40" s="8">
        <f t="shared" si="0"/>
        <v>37</v>
      </c>
      <c r="B40" s="11" t="s">
        <v>110</v>
      </c>
      <c r="C40" s="10" t="s">
        <v>111</v>
      </c>
      <c r="D40" s="8" t="s">
        <v>112</v>
      </c>
      <c r="E40" s="15" t="s">
        <v>10</v>
      </c>
      <c r="F40" s="15" t="s">
        <v>34</v>
      </c>
      <c r="G40" s="12" t="s">
        <v>12</v>
      </c>
    </row>
    <row r="41" spans="1:7" ht="18.75" customHeight="1" x14ac:dyDescent="0.25">
      <c r="A41" s="8">
        <f t="shared" si="0"/>
        <v>38</v>
      </c>
      <c r="B41" s="11" t="s">
        <v>113</v>
      </c>
      <c r="C41" s="10" t="s">
        <v>114</v>
      </c>
      <c r="D41" s="8" t="s">
        <v>112</v>
      </c>
      <c r="E41" s="11" t="s">
        <v>29</v>
      </c>
      <c r="F41" s="12" t="s">
        <v>30</v>
      </c>
      <c r="G41" s="12" t="s">
        <v>12</v>
      </c>
    </row>
    <row r="42" spans="1:7" ht="18.75" customHeight="1" x14ac:dyDescent="0.25">
      <c r="A42" s="8">
        <f t="shared" si="0"/>
        <v>39</v>
      </c>
      <c r="B42" s="18" t="s">
        <v>115</v>
      </c>
      <c r="C42" s="10" t="s">
        <v>116</v>
      </c>
      <c r="D42" s="8" t="s">
        <v>117</v>
      </c>
      <c r="E42" s="15" t="s">
        <v>10</v>
      </c>
      <c r="F42" s="15" t="s">
        <v>34</v>
      </c>
      <c r="G42" s="12" t="s">
        <v>12</v>
      </c>
    </row>
    <row r="43" spans="1:7" ht="18.75" customHeight="1" x14ac:dyDescent="0.25">
      <c r="A43" s="8">
        <f t="shared" si="0"/>
        <v>40</v>
      </c>
      <c r="B43" s="13" t="s">
        <v>118</v>
      </c>
      <c r="C43" s="14" t="s">
        <v>119</v>
      </c>
      <c r="D43" s="8" t="s">
        <v>117</v>
      </c>
      <c r="E43" s="15" t="s">
        <v>10</v>
      </c>
      <c r="F43" s="15" t="s">
        <v>34</v>
      </c>
      <c r="G43" s="12" t="s">
        <v>12</v>
      </c>
    </row>
    <row r="44" spans="1:7" ht="18.75" customHeight="1" x14ac:dyDescent="0.25">
      <c r="A44" s="8">
        <f t="shared" si="0"/>
        <v>41</v>
      </c>
      <c r="B44" s="18" t="s">
        <v>120</v>
      </c>
      <c r="C44" s="10" t="s">
        <v>121</v>
      </c>
      <c r="D44" s="8" t="s">
        <v>122</v>
      </c>
      <c r="E44" s="12" t="s">
        <v>10</v>
      </c>
      <c r="F44" s="12" t="s">
        <v>34</v>
      </c>
      <c r="G44" s="12" t="s">
        <v>12</v>
      </c>
    </row>
    <row r="45" spans="1:7" ht="18.75" customHeight="1" x14ac:dyDescent="0.25">
      <c r="A45" s="8">
        <f t="shared" si="0"/>
        <v>42</v>
      </c>
      <c r="B45" s="9" t="s">
        <v>123</v>
      </c>
      <c r="C45" s="10" t="s">
        <v>124</v>
      </c>
      <c r="D45" s="8" t="s">
        <v>122</v>
      </c>
      <c r="E45" s="11" t="s">
        <v>16</v>
      </c>
      <c r="F45" s="12" t="s">
        <v>11</v>
      </c>
      <c r="G45" s="12" t="s">
        <v>12</v>
      </c>
    </row>
    <row r="46" spans="1:7" ht="18.75" customHeight="1" x14ac:dyDescent="0.25">
      <c r="A46" s="8">
        <f t="shared" si="0"/>
        <v>43</v>
      </c>
      <c r="B46" s="9" t="s">
        <v>125</v>
      </c>
      <c r="C46" s="10" t="s">
        <v>126</v>
      </c>
      <c r="D46" s="8" t="s">
        <v>127</v>
      </c>
      <c r="E46" s="11" t="s">
        <v>16</v>
      </c>
      <c r="F46" s="12" t="s">
        <v>11</v>
      </c>
      <c r="G46" s="12" t="s">
        <v>12</v>
      </c>
    </row>
    <row r="47" spans="1:7" ht="18.75" customHeight="1" x14ac:dyDescent="0.25">
      <c r="A47" s="20">
        <f t="shared" si="0"/>
        <v>44</v>
      </c>
      <c r="B47" s="20">
        <v>1351010135</v>
      </c>
      <c r="C47" s="21" t="s">
        <v>128</v>
      </c>
      <c r="D47" s="20" t="s">
        <v>129</v>
      </c>
      <c r="E47" s="20" t="s">
        <v>29</v>
      </c>
      <c r="F47" s="22" t="s">
        <v>30</v>
      </c>
      <c r="G47" s="22" t="s">
        <v>12</v>
      </c>
    </row>
    <row r="48" spans="1:7" ht="18.75" customHeight="1" x14ac:dyDescent="0.25">
      <c r="A48" s="8">
        <f t="shared" si="0"/>
        <v>45</v>
      </c>
      <c r="B48" s="9" t="s">
        <v>130</v>
      </c>
      <c r="C48" s="10" t="s">
        <v>131</v>
      </c>
      <c r="D48" s="8" t="s">
        <v>132</v>
      </c>
      <c r="E48" s="11" t="s">
        <v>10</v>
      </c>
      <c r="F48" s="12" t="s">
        <v>11</v>
      </c>
      <c r="G48" s="12" t="s">
        <v>12</v>
      </c>
    </row>
    <row r="49" spans="1:7" ht="18.75" customHeight="1" x14ac:dyDescent="0.25">
      <c r="A49" s="8">
        <f t="shared" si="0"/>
        <v>46</v>
      </c>
      <c r="B49" s="9" t="s">
        <v>133</v>
      </c>
      <c r="C49" s="10" t="s">
        <v>36</v>
      </c>
      <c r="D49" s="8" t="s">
        <v>132</v>
      </c>
      <c r="E49" s="11" t="s">
        <v>10</v>
      </c>
      <c r="F49" s="12" t="s">
        <v>11</v>
      </c>
      <c r="G49" s="12" t="s">
        <v>12</v>
      </c>
    </row>
    <row r="50" spans="1:7" ht="18.75" customHeight="1" x14ac:dyDescent="0.25">
      <c r="A50" s="8">
        <f t="shared" si="0"/>
        <v>47</v>
      </c>
      <c r="B50" s="9" t="s">
        <v>134</v>
      </c>
      <c r="C50" s="10" t="s">
        <v>135</v>
      </c>
      <c r="D50" s="8" t="s">
        <v>132</v>
      </c>
      <c r="E50" s="11" t="s">
        <v>10</v>
      </c>
      <c r="F50" s="12" t="s">
        <v>11</v>
      </c>
      <c r="G50" s="12" t="s">
        <v>12</v>
      </c>
    </row>
    <row r="51" spans="1:7" ht="18.75" customHeight="1" x14ac:dyDescent="0.25">
      <c r="A51" s="8">
        <f t="shared" si="0"/>
        <v>48</v>
      </c>
      <c r="B51" s="11" t="s">
        <v>136</v>
      </c>
      <c r="C51" s="10" t="s">
        <v>137</v>
      </c>
      <c r="D51" s="8" t="s">
        <v>132</v>
      </c>
      <c r="E51" s="11" t="s">
        <v>29</v>
      </c>
      <c r="F51" s="12" t="s">
        <v>30</v>
      </c>
      <c r="G51" s="12" t="s">
        <v>12</v>
      </c>
    </row>
    <row r="52" spans="1:7" ht="18.75" customHeight="1" x14ac:dyDescent="0.25">
      <c r="A52" s="8">
        <f t="shared" si="0"/>
        <v>49</v>
      </c>
      <c r="B52" s="8">
        <v>1351040243</v>
      </c>
      <c r="C52" s="23" t="s">
        <v>138</v>
      </c>
      <c r="D52" s="8" t="s">
        <v>139</v>
      </c>
      <c r="E52" s="8" t="s">
        <v>29</v>
      </c>
      <c r="F52" s="12" t="s">
        <v>30</v>
      </c>
      <c r="G52" s="12" t="s">
        <v>12</v>
      </c>
    </row>
    <row r="53" spans="1:7" ht="18.75" customHeight="1" x14ac:dyDescent="0.25">
      <c r="A53" s="8">
        <f t="shared" si="0"/>
        <v>50</v>
      </c>
      <c r="B53" s="9" t="s">
        <v>140</v>
      </c>
      <c r="C53" s="10" t="s">
        <v>141</v>
      </c>
      <c r="D53" s="8" t="s">
        <v>139</v>
      </c>
      <c r="E53" s="11" t="s">
        <v>16</v>
      </c>
      <c r="F53" s="12" t="s">
        <v>11</v>
      </c>
      <c r="G53" s="12" t="s">
        <v>12</v>
      </c>
    </row>
    <row r="54" spans="1:7" ht="18.75" customHeight="1" x14ac:dyDescent="0.25">
      <c r="A54" s="8">
        <f t="shared" si="0"/>
        <v>51</v>
      </c>
      <c r="B54" s="13" t="s">
        <v>142</v>
      </c>
      <c r="C54" s="14" t="s">
        <v>143</v>
      </c>
      <c r="D54" s="8" t="s">
        <v>139</v>
      </c>
      <c r="E54" s="15" t="s">
        <v>10</v>
      </c>
      <c r="F54" s="15" t="s">
        <v>34</v>
      </c>
      <c r="G54" s="12" t="s">
        <v>12</v>
      </c>
    </row>
    <row r="55" spans="1:7" ht="18.75" customHeight="1" x14ac:dyDescent="0.25">
      <c r="A55" s="8">
        <f t="shared" si="0"/>
        <v>52</v>
      </c>
      <c r="B55" s="9" t="s">
        <v>144</v>
      </c>
      <c r="C55" s="10" t="s">
        <v>145</v>
      </c>
      <c r="D55" s="8" t="s">
        <v>146</v>
      </c>
      <c r="E55" s="11" t="s">
        <v>16</v>
      </c>
      <c r="F55" s="12" t="s">
        <v>11</v>
      </c>
      <c r="G55" s="12" t="s">
        <v>12</v>
      </c>
    </row>
    <row r="56" spans="1:7" ht="18.75" customHeight="1" x14ac:dyDescent="0.25">
      <c r="A56" s="8">
        <f t="shared" si="0"/>
        <v>53</v>
      </c>
      <c r="B56" s="18" t="s">
        <v>147</v>
      </c>
      <c r="C56" s="10" t="s">
        <v>148</v>
      </c>
      <c r="D56" s="8" t="s">
        <v>149</v>
      </c>
      <c r="E56" s="15" t="s">
        <v>10</v>
      </c>
      <c r="F56" s="15" t="s">
        <v>34</v>
      </c>
      <c r="G56" s="12" t="s">
        <v>12</v>
      </c>
    </row>
    <row r="57" spans="1:7" ht="18.75" customHeight="1" x14ac:dyDescent="0.25">
      <c r="A57" s="8">
        <f t="shared" si="0"/>
        <v>54</v>
      </c>
      <c r="B57" s="18">
        <v>1351130384</v>
      </c>
      <c r="C57" s="10" t="s">
        <v>150</v>
      </c>
      <c r="D57" s="8" t="s">
        <v>149</v>
      </c>
      <c r="E57" s="8" t="s">
        <v>29</v>
      </c>
      <c r="F57" s="12" t="s">
        <v>30</v>
      </c>
      <c r="G57" s="12" t="s">
        <v>12</v>
      </c>
    </row>
    <row r="58" spans="1:7" ht="18.75" customHeight="1" x14ac:dyDescent="0.25">
      <c r="A58" s="8">
        <f t="shared" si="0"/>
        <v>55</v>
      </c>
      <c r="B58" s="9" t="s">
        <v>151</v>
      </c>
      <c r="C58" s="10" t="s">
        <v>152</v>
      </c>
      <c r="D58" s="8" t="s">
        <v>153</v>
      </c>
      <c r="E58" s="11" t="s">
        <v>16</v>
      </c>
      <c r="F58" s="12" t="s">
        <v>11</v>
      </c>
      <c r="G58" s="12" t="s">
        <v>12</v>
      </c>
    </row>
    <row r="59" spans="1:7" ht="18.75" customHeight="1" x14ac:dyDescent="0.25">
      <c r="A59" s="8">
        <f t="shared" si="0"/>
        <v>56</v>
      </c>
      <c r="B59" s="16" t="s">
        <v>154</v>
      </c>
      <c r="C59" s="17" t="s">
        <v>155</v>
      </c>
      <c r="D59" s="8" t="s">
        <v>156</v>
      </c>
      <c r="E59" s="15" t="s">
        <v>10</v>
      </c>
      <c r="F59" s="15" t="s">
        <v>34</v>
      </c>
      <c r="G59" s="12" t="s">
        <v>12</v>
      </c>
    </row>
    <row r="60" spans="1:7" ht="18.75" customHeight="1" x14ac:dyDescent="0.25">
      <c r="A60" s="8">
        <f t="shared" si="0"/>
        <v>57</v>
      </c>
      <c r="B60" s="8">
        <v>1351102325</v>
      </c>
      <c r="C60" s="23" t="s">
        <v>157</v>
      </c>
      <c r="D60" s="8" t="s">
        <v>156</v>
      </c>
      <c r="E60" s="8" t="s">
        <v>29</v>
      </c>
      <c r="F60" s="12" t="s">
        <v>30</v>
      </c>
      <c r="G60" s="12" t="s">
        <v>12</v>
      </c>
    </row>
    <row r="61" spans="1:7" ht="18.75" customHeight="1" x14ac:dyDescent="0.25">
      <c r="A61" s="8">
        <f t="shared" si="0"/>
        <v>58</v>
      </c>
      <c r="B61" s="8">
        <v>1351101287</v>
      </c>
      <c r="C61" s="23" t="s">
        <v>158</v>
      </c>
      <c r="D61" s="8" t="s">
        <v>156</v>
      </c>
      <c r="E61" s="8" t="s">
        <v>29</v>
      </c>
      <c r="F61" s="12" t="s">
        <v>30</v>
      </c>
      <c r="G61" s="12" t="s">
        <v>12</v>
      </c>
    </row>
    <row r="62" spans="1:7" ht="18.75" customHeight="1" x14ac:dyDescent="0.25">
      <c r="A62" s="8">
        <f t="shared" si="0"/>
        <v>59</v>
      </c>
      <c r="B62" s="9">
        <v>1354012269</v>
      </c>
      <c r="C62" s="10" t="s">
        <v>159</v>
      </c>
      <c r="D62" s="8" t="s">
        <v>160</v>
      </c>
      <c r="E62" s="11" t="s">
        <v>10</v>
      </c>
      <c r="F62" s="12" t="s">
        <v>11</v>
      </c>
      <c r="G62" s="12" t="s">
        <v>12</v>
      </c>
    </row>
    <row r="63" spans="1:7" ht="18.75" customHeight="1" x14ac:dyDescent="0.25">
      <c r="A63" s="8">
        <f t="shared" si="0"/>
        <v>60</v>
      </c>
      <c r="B63" s="16">
        <v>1351091839</v>
      </c>
      <c r="C63" s="17" t="s">
        <v>161</v>
      </c>
      <c r="D63" s="8" t="s">
        <v>162</v>
      </c>
      <c r="E63" s="8" t="s">
        <v>29</v>
      </c>
      <c r="F63" s="12" t="s">
        <v>30</v>
      </c>
      <c r="G63" s="12" t="s">
        <v>12</v>
      </c>
    </row>
    <row r="64" spans="1:7" ht="18.75" customHeight="1" x14ac:dyDescent="0.25">
      <c r="A64" s="8">
        <f t="shared" si="0"/>
        <v>61</v>
      </c>
      <c r="B64" s="18" t="s">
        <v>163</v>
      </c>
      <c r="C64" s="10" t="s">
        <v>164</v>
      </c>
      <c r="D64" s="8" t="s">
        <v>165</v>
      </c>
      <c r="E64" s="11" t="s">
        <v>10</v>
      </c>
      <c r="F64" s="15" t="s">
        <v>34</v>
      </c>
      <c r="G64" s="12" t="s">
        <v>12</v>
      </c>
    </row>
    <row r="65" spans="1:7" ht="18.75" customHeight="1" x14ac:dyDescent="0.25">
      <c r="A65" s="8">
        <f t="shared" si="0"/>
        <v>62</v>
      </c>
      <c r="B65" s="16" t="s">
        <v>166</v>
      </c>
      <c r="C65" s="17" t="s">
        <v>167</v>
      </c>
      <c r="D65" s="8" t="s">
        <v>165</v>
      </c>
      <c r="E65" s="15" t="s">
        <v>10</v>
      </c>
      <c r="F65" s="15" t="s">
        <v>34</v>
      </c>
      <c r="G65" s="12" t="s">
        <v>12</v>
      </c>
    </row>
    <row r="66" spans="1:7" ht="18.75" customHeight="1" x14ac:dyDescent="0.25">
      <c r="A66" s="8">
        <f t="shared" si="0"/>
        <v>63</v>
      </c>
      <c r="B66" s="18" t="s">
        <v>168</v>
      </c>
      <c r="C66" s="10" t="s">
        <v>169</v>
      </c>
      <c r="D66" s="8" t="s">
        <v>165</v>
      </c>
      <c r="E66" s="11" t="s">
        <v>10</v>
      </c>
      <c r="F66" s="15" t="s">
        <v>34</v>
      </c>
      <c r="G66" s="12" t="s">
        <v>12</v>
      </c>
    </row>
    <row r="67" spans="1:7" ht="18.75" customHeight="1" x14ac:dyDescent="0.25">
      <c r="A67" s="8">
        <f t="shared" si="0"/>
        <v>64</v>
      </c>
      <c r="B67" s="18" t="s">
        <v>170</v>
      </c>
      <c r="C67" s="10" t="s">
        <v>171</v>
      </c>
      <c r="D67" s="8" t="s">
        <v>165</v>
      </c>
      <c r="E67" s="11" t="s">
        <v>10</v>
      </c>
      <c r="F67" s="15" t="s">
        <v>34</v>
      </c>
      <c r="G67" s="12" t="s">
        <v>12</v>
      </c>
    </row>
    <row r="68" spans="1:7" ht="18.75" customHeight="1" x14ac:dyDescent="0.25">
      <c r="A68" s="8">
        <f t="shared" si="0"/>
        <v>65</v>
      </c>
      <c r="B68" s="16" t="s">
        <v>172</v>
      </c>
      <c r="C68" s="17" t="s">
        <v>173</v>
      </c>
      <c r="D68" s="8" t="s">
        <v>174</v>
      </c>
      <c r="E68" s="15" t="s">
        <v>10</v>
      </c>
      <c r="F68" s="15" t="s">
        <v>34</v>
      </c>
      <c r="G68" s="12" t="s">
        <v>12</v>
      </c>
    </row>
    <row r="69" spans="1:7" ht="18.75" customHeight="1" x14ac:dyDescent="0.25">
      <c r="A69" s="8">
        <f t="shared" ref="A69:A132" si="1">A68+1</f>
        <v>66</v>
      </c>
      <c r="B69" s="9" t="s">
        <v>175</v>
      </c>
      <c r="C69" s="10" t="s">
        <v>176</v>
      </c>
      <c r="D69" s="8" t="s">
        <v>177</v>
      </c>
      <c r="E69" s="11" t="s">
        <v>10</v>
      </c>
      <c r="F69" s="12" t="s">
        <v>11</v>
      </c>
      <c r="G69" s="12" t="s">
        <v>12</v>
      </c>
    </row>
    <row r="70" spans="1:7" ht="18.75" customHeight="1" x14ac:dyDescent="0.25">
      <c r="A70" s="8">
        <f t="shared" si="1"/>
        <v>67</v>
      </c>
      <c r="B70" s="16" t="s">
        <v>178</v>
      </c>
      <c r="C70" s="17" t="s">
        <v>179</v>
      </c>
      <c r="D70" s="8" t="s">
        <v>180</v>
      </c>
      <c r="E70" s="11" t="s">
        <v>72</v>
      </c>
      <c r="F70" s="12" t="s">
        <v>30</v>
      </c>
      <c r="G70" s="12" t="s">
        <v>12</v>
      </c>
    </row>
    <row r="71" spans="1:7" ht="18.75" customHeight="1" x14ac:dyDescent="0.25">
      <c r="A71" s="8">
        <f t="shared" si="1"/>
        <v>68</v>
      </c>
      <c r="B71" s="11" t="s">
        <v>181</v>
      </c>
      <c r="C71" s="10" t="s">
        <v>182</v>
      </c>
      <c r="D71" s="8" t="s">
        <v>183</v>
      </c>
      <c r="E71" s="11" t="s">
        <v>10</v>
      </c>
      <c r="F71" s="12" t="s">
        <v>11</v>
      </c>
      <c r="G71" s="12" t="s">
        <v>12</v>
      </c>
    </row>
    <row r="72" spans="1:7" ht="18.75" customHeight="1" x14ac:dyDescent="0.25">
      <c r="A72" s="8">
        <f t="shared" si="1"/>
        <v>69</v>
      </c>
      <c r="B72" s="13" t="s">
        <v>184</v>
      </c>
      <c r="C72" s="14" t="s">
        <v>185</v>
      </c>
      <c r="D72" s="8" t="s">
        <v>186</v>
      </c>
      <c r="E72" s="15" t="s">
        <v>10</v>
      </c>
      <c r="F72" s="15" t="s">
        <v>34</v>
      </c>
      <c r="G72" s="12" t="s">
        <v>12</v>
      </c>
    </row>
    <row r="73" spans="1:7" ht="18.75" customHeight="1" x14ac:dyDescent="0.25">
      <c r="A73" s="8">
        <f t="shared" si="1"/>
        <v>70</v>
      </c>
      <c r="B73" s="16" t="s">
        <v>187</v>
      </c>
      <c r="C73" s="17" t="s">
        <v>188</v>
      </c>
      <c r="D73" s="8" t="s">
        <v>189</v>
      </c>
      <c r="E73" s="15" t="s">
        <v>10</v>
      </c>
      <c r="F73" s="15" t="s">
        <v>34</v>
      </c>
      <c r="G73" s="12" t="s">
        <v>12</v>
      </c>
    </row>
    <row r="74" spans="1:7" ht="18.75" customHeight="1" x14ac:dyDescent="0.25">
      <c r="A74" s="8">
        <f t="shared" si="1"/>
        <v>71</v>
      </c>
      <c r="B74" s="11" t="s">
        <v>190</v>
      </c>
      <c r="C74" s="10" t="s">
        <v>191</v>
      </c>
      <c r="D74" s="8" t="s">
        <v>189</v>
      </c>
      <c r="E74" s="11" t="s">
        <v>10</v>
      </c>
      <c r="F74" s="12" t="s">
        <v>11</v>
      </c>
      <c r="G74" s="12" t="s">
        <v>12</v>
      </c>
    </row>
    <row r="75" spans="1:7" ht="18.75" customHeight="1" x14ac:dyDescent="0.25">
      <c r="A75" s="8">
        <f t="shared" si="1"/>
        <v>72</v>
      </c>
      <c r="B75" s="8">
        <v>1351153123</v>
      </c>
      <c r="C75" s="23" t="s">
        <v>192</v>
      </c>
      <c r="D75" s="8" t="s">
        <v>193</v>
      </c>
      <c r="E75" s="8" t="s">
        <v>29</v>
      </c>
      <c r="F75" s="12" t="s">
        <v>30</v>
      </c>
      <c r="G75" s="12" t="s">
        <v>12</v>
      </c>
    </row>
    <row r="76" spans="1:7" ht="18.75" customHeight="1" x14ac:dyDescent="0.25">
      <c r="A76" s="8">
        <f t="shared" si="1"/>
        <v>73</v>
      </c>
      <c r="B76" s="11" t="s">
        <v>194</v>
      </c>
      <c r="C76" s="10" t="s">
        <v>195</v>
      </c>
      <c r="D76" s="8" t="s">
        <v>196</v>
      </c>
      <c r="E76" s="11" t="s">
        <v>16</v>
      </c>
      <c r="F76" s="12" t="s">
        <v>11</v>
      </c>
      <c r="G76" s="12" t="s">
        <v>12</v>
      </c>
    </row>
    <row r="77" spans="1:7" ht="18.75" customHeight="1" x14ac:dyDescent="0.25">
      <c r="A77" s="8">
        <f t="shared" si="1"/>
        <v>74</v>
      </c>
      <c r="B77" s="11" t="s">
        <v>197</v>
      </c>
      <c r="C77" s="10" t="s">
        <v>198</v>
      </c>
      <c r="D77" s="8" t="s">
        <v>199</v>
      </c>
      <c r="E77" s="11" t="s">
        <v>16</v>
      </c>
      <c r="F77" s="12" t="s">
        <v>11</v>
      </c>
      <c r="G77" s="12" t="s">
        <v>12</v>
      </c>
    </row>
    <row r="78" spans="1:7" ht="18.75" customHeight="1" x14ac:dyDescent="0.25">
      <c r="A78" s="8">
        <f t="shared" si="1"/>
        <v>75</v>
      </c>
      <c r="B78" s="11" t="s">
        <v>200</v>
      </c>
      <c r="C78" s="10" t="s">
        <v>201</v>
      </c>
      <c r="D78" s="8" t="s">
        <v>202</v>
      </c>
      <c r="E78" s="11" t="s">
        <v>10</v>
      </c>
      <c r="F78" s="12" t="s">
        <v>11</v>
      </c>
      <c r="G78" s="12" t="s">
        <v>12</v>
      </c>
    </row>
    <row r="79" spans="1:7" ht="18.75" customHeight="1" x14ac:dyDescent="0.25">
      <c r="A79" s="8">
        <f t="shared" si="1"/>
        <v>76</v>
      </c>
      <c r="B79" s="19" t="s">
        <v>203</v>
      </c>
      <c r="C79" s="10" t="s">
        <v>204</v>
      </c>
      <c r="D79" s="8" t="s">
        <v>205</v>
      </c>
      <c r="E79" s="12" t="s">
        <v>10</v>
      </c>
      <c r="F79" s="12" t="s">
        <v>34</v>
      </c>
      <c r="G79" s="12" t="s">
        <v>12</v>
      </c>
    </row>
    <row r="80" spans="1:7" ht="18.75" customHeight="1" x14ac:dyDescent="0.25">
      <c r="A80" s="8">
        <f t="shared" si="1"/>
        <v>77</v>
      </c>
      <c r="B80" s="8">
        <v>1251072699</v>
      </c>
      <c r="C80" s="23" t="s">
        <v>206</v>
      </c>
      <c r="D80" s="8" t="s">
        <v>207</v>
      </c>
      <c r="E80" s="8" t="s">
        <v>10</v>
      </c>
      <c r="F80" s="12" t="s">
        <v>11</v>
      </c>
      <c r="G80" s="12" t="s">
        <v>12</v>
      </c>
    </row>
    <row r="81" spans="1:7" ht="18.75" customHeight="1" x14ac:dyDescent="0.25">
      <c r="A81" s="8">
        <f t="shared" si="1"/>
        <v>78</v>
      </c>
      <c r="B81" s="8">
        <v>1251011908</v>
      </c>
      <c r="C81" s="23" t="s">
        <v>208</v>
      </c>
      <c r="D81" s="8" t="s">
        <v>207</v>
      </c>
      <c r="E81" s="8" t="s">
        <v>29</v>
      </c>
      <c r="F81" s="12" t="s">
        <v>30</v>
      </c>
      <c r="G81" s="12" t="s">
        <v>12</v>
      </c>
    </row>
    <row r="82" spans="1:7" ht="18.75" customHeight="1" x14ac:dyDescent="0.25">
      <c r="A82" s="8">
        <f t="shared" si="1"/>
        <v>79</v>
      </c>
      <c r="B82" s="8" t="s">
        <v>209</v>
      </c>
      <c r="C82" s="23" t="s">
        <v>210</v>
      </c>
      <c r="D82" s="8" t="s">
        <v>211</v>
      </c>
      <c r="E82" s="8" t="s">
        <v>212</v>
      </c>
      <c r="F82" s="12" t="s">
        <v>34</v>
      </c>
      <c r="G82" s="12" t="s">
        <v>12</v>
      </c>
    </row>
    <row r="83" spans="1:7" ht="18.75" customHeight="1" x14ac:dyDescent="0.25">
      <c r="A83" s="8">
        <f t="shared" si="1"/>
        <v>80</v>
      </c>
      <c r="B83" s="8">
        <v>1451011786</v>
      </c>
      <c r="C83" s="23" t="s">
        <v>213</v>
      </c>
      <c r="D83" s="8" t="s">
        <v>214</v>
      </c>
      <c r="E83" s="11" t="s">
        <v>10</v>
      </c>
      <c r="F83" s="12" t="s">
        <v>11</v>
      </c>
      <c r="G83" s="12" t="s">
        <v>12</v>
      </c>
    </row>
    <row r="84" spans="1:7" ht="18.75" customHeight="1" x14ac:dyDescent="0.25">
      <c r="A84" s="8">
        <f t="shared" si="1"/>
        <v>81</v>
      </c>
      <c r="B84" s="19" t="s">
        <v>215</v>
      </c>
      <c r="C84" s="10" t="s">
        <v>216</v>
      </c>
      <c r="D84" s="8" t="s">
        <v>217</v>
      </c>
      <c r="E84" s="12" t="s">
        <v>10</v>
      </c>
      <c r="F84" s="15" t="s">
        <v>34</v>
      </c>
      <c r="G84" s="12" t="s">
        <v>12</v>
      </c>
    </row>
    <row r="85" spans="1:7" ht="18.75" customHeight="1" x14ac:dyDescent="0.25">
      <c r="A85" s="8">
        <f t="shared" si="1"/>
        <v>82</v>
      </c>
      <c r="B85" s="16" t="s">
        <v>218</v>
      </c>
      <c r="C85" s="17" t="s">
        <v>219</v>
      </c>
      <c r="D85" s="8" t="s">
        <v>217</v>
      </c>
      <c r="E85" s="11" t="s">
        <v>10</v>
      </c>
      <c r="F85" s="12" t="s">
        <v>11</v>
      </c>
      <c r="G85" s="12" t="s">
        <v>12</v>
      </c>
    </row>
    <row r="86" spans="1:7" ht="18.75" customHeight="1" x14ac:dyDescent="0.25">
      <c r="A86" s="8">
        <f t="shared" si="1"/>
        <v>83</v>
      </c>
      <c r="B86" s="8">
        <v>1451112660</v>
      </c>
      <c r="C86" s="23" t="s">
        <v>220</v>
      </c>
      <c r="D86" s="8" t="s">
        <v>217</v>
      </c>
      <c r="E86" s="8" t="s">
        <v>29</v>
      </c>
      <c r="F86" s="12" t="s">
        <v>30</v>
      </c>
      <c r="G86" s="12" t="s">
        <v>12</v>
      </c>
    </row>
    <row r="87" spans="1:7" ht="18.75" customHeight="1" x14ac:dyDescent="0.25">
      <c r="A87" s="8">
        <f t="shared" si="1"/>
        <v>84</v>
      </c>
      <c r="B87" s="8">
        <v>1451111684</v>
      </c>
      <c r="C87" s="23" t="s">
        <v>221</v>
      </c>
      <c r="D87" s="8" t="s">
        <v>217</v>
      </c>
      <c r="E87" s="8" t="s">
        <v>29</v>
      </c>
      <c r="F87" s="12" t="s">
        <v>30</v>
      </c>
      <c r="G87" s="12" t="s">
        <v>12</v>
      </c>
    </row>
    <row r="88" spans="1:7" ht="18.75" customHeight="1" x14ac:dyDescent="0.25">
      <c r="A88" s="8">
        <f t="shared" si="1"/>
        <v>85</v>
      </c>
      <c r="B88" s="24" t="s">
        <v>222</v>
      </c>
      <c r="C88" s="23" t="s">
        <v>223</v>
      </c>
      <c r="D88" s="8" t="s">
        <v>224</v>
      </c>
      <c r="E88" s="11" t="s">
        <v>10</v>
      </c>
      <c r="F88" s="12" t="s">
        <v>11</v>
      </c>
      <c r="G88" s="12" t="s">
        <v>225</v>
      </c>
    </row>
    <row r="89" spans="1:7" ht="18.75" customHeight="1" x14ac:dyDescent="0.25">
      <c r="A89" s="8">
        <f t="shared" si="1"/>
        <v>86</v>
      </c>
      <c r="B89" s="8">
        <v>1451012688</v>
      </c>
      <c r="C89" s="23" t="s">
        <v>226</v>
      </c>
      <c r="D89" s="8" t="s">
        <v>224</v>
      </c>
      <c r="E89" s="8" t="s">
        <v>29</v>
      </c>
      <c r="F89" s="12" t="s">
        <v>30</v>
      </c>
      <c r="G89" s="12" t="s">
        <v>12</v>
      </c>
    </row>
    <row r="90" spans="1:7" ht="18.75" customHeight="1" x14ac:dyDescent="0.25">
      <c r="A90" s="8">
        <f t="shared" si="1"/>
        <v>87</v>
      </c>
      <c r="B90" s="8">
        <v>1451012688</v>
      </c>
      <c r="C90" s="23" t="s">
        <v>227</v>
      </c>
      <c r="D90" s="8" t="s">
        <v>224</v>
      </c>
      <c r="E90" s="8" t="s">
        <v>29</v>
      </c>
      <c r="F90" s="12" t="s">
        <v>30</v>
      </c>
      <c r="G90" s="12" t="s">
        <v>12</v>
      </c>
    </row>
    <row r="91" spans="1:7" ht="18.75" customHeight="1" x14ac:dyDescent="0.25">
      <c r="A91" s="8">
        <f t="shared" si="1"/>
        <v>88</v>
      </c>
      <c r="B91" s="16" t="s">
        <v>228</v>
      </c>
      <c r="C91" s="17" t="s">
        <v>229</v>
      </c>
      <c r="D91" s="8" t="s">
        <v>230</v>
      </c>
      <c r="E91" s="15" t="s">
        <v>10</v>
      </c>
      <c r="F91" s="15" t="s">
        <v>34</v>
      </c>
      <c r="G91" s="12" t="s">
        <v>12</v>
      </c>
    </row>
    <row r="92" spans="1:7" ht="18.75" customHeight="1" x14ac:dyDescent="0.25">
      <c r="A92" s="8">
        <f t="shared" si="1"/>
        <v>89</v>
      </c>
      <c r="B92" s="19" t="s">
        <v>231</v>
      </c>
      <c r="C92" s="10" t="s">
        <v>232</v>
      </c>
      <c r="D92" s="8" t="s">
        <v>233</v>
      </c>
      <c r="E92" s="12" t="s">
        <v>10</v>
      </c>
      <c r="F92" s="12" t="s">
        <v>34</v>
      </c>
      <c r="G92" s="12" t="s">
        <v>12</v>
      </c>
    </row>
    <row r="93" spans="1:7" ht="18.75" customHeight="1" x14ac:dyDescent="0.25">
      <c r="A93" s="8">
        <f t="shared" si="1"/>
        <v>90</v>
      </c>
      <c r="B93" s="24" t="s">
        <v>234</v>
      </c>
      <c r="C93" s="23" t="s">
        <v>235</v>
      </c>
      <c r="D93" s="8" t="s">
        <v>236</v>
      </c>
      <c r="E93" s="11" t="s">
        <v>10</v>
      </c>
      <c r="F93" s="15" t="s">
        <v>34</v>
      </c>
      <c r="G93" s="12" t="s">
        <v>12</v>
      </c>
    </row>
    <row r="94" spans="1:7" ht="18.75" customHeight="1" x14ac:dyDescent="0.25">
      <c r="A94" s="8">
        <f t="shared" si="1"/>
        <v>91</v>
      </c>
      <c r="B94" s="16" t="s">
        <v>237</v>
      </c>
      <c r="C94" s="17" t="s">
        <v>238</v>
      </c>
      <c r="D94" s="8" t="s">
        <v>236</v>
      </c>
      <c r="E94" s="15" t="s">
        <v>10</v>
      </c>
      <c r="F94" s="12" t="s">
        <v>34</v>
      </c>
      <c r="G94" s="12" t="s">
        <v>12</v>
      </c>
    </row>
    <row r="95" spans="1:7" ht="18.75" customHeight="1" x14ac:dyDescent="0.25">
      <c r="A95" s="8">
        <f t="shared" si="1"/>
        <v>92</v>
      </c>
      <c r="B95" s="19" t="s">
        <v>239</v>
      </c>
      <c r="C95" s="10" t="s">
        <v>240</v>
      </c>
      <c r="D95" s="8" t="s">
        <v>236</v>
      </c>
      <c r="E95" s="12" t="s">
        <v>10</v>
      </c>
      <c r="F95" s="12" t="s">
        <v>11</v>
      </c>
      <c r="G95" s="12" t="s">
        <v>12</v>
      </c>
    </row>
    <row r="96" spans="1:7" ht="18.75" customHeight="1" x14ac:dyDescent="0.25">
      <c r="A96" s="8">
        <f t="shared" si="1"/>
        <v>93</v>
      </c>
      <c r="B96" s="18" t="s">
        <v>241</v>
      </c>
      <c r="C96" s="10" t="s">
        <v>242</v>
      </c>
      <c r="D96" s="8" t="s">
        <v>243</v>
      </c>
      <c r="E96" s="11" t="s">
        <v>10</v>
      </c>
      <c r="F96" s="15" t="s">
        <v>34</v>
      </c>
      <c r="G96" s="12" t="s">
        <v>12</v>
      </c>
    </row>
    <row r="97" spans="1:7" ht="18.75" customHeight="1" x14ac:dyDescent="0.25">
      <c r="A97" s="8">
        <f t="shared" si="1"/>
        <v>94</v>
      </c>
      <c r="B97" s="16" t="s">
        <v>244</v>
      </c>
      <c r="C97" s="17" t="s">
        <v>245</v>
      </c>
      <c r="D97" s="8" t="s">
        <v>243</v>
      </c>
      <c r="E97" s="15" t="s">
        <v>10</v>
      </c>
      <c r="F97" s="12" t="s">
        <v>34</v>
      </c>
      <c r="G97" s="12" t="s">
        <v>12</v>
      </c>
    </row>
    <row r="98" spans="1:7" ht="18.75" customHeight="1" x14ac:dyDescent="0.25">
      <c r="A98" s="8">
        <f t="shared" si="1"/>
        <v>95</v>
      </c>
      <c r="B98" s="19" t="s">
        <v>246</v>
      </c>
      <c r="C98" s="10" t="s">
        <v>247</v>
      </c>
      <c r="D98" s="8" t="s">
        <v>243</v>
      </c>
      <c r="E98" s="12" t="s">
        <v>10</v>
      </c>
      <c r="F98" s="12" t="s">
        <v>11</v>
      </c>
      <c r="G98" s="12" t="s">
        <v>12</v>
      </c>
    </row>
    <row r="99" spans="1:7" ht="18.75" customHeight="1" x14ac:dyDescent="0.25">
      <c r="A99" s="8">
        <f t="shared" si="1"/>
        <v>96</v>
      </c>
      <c r="B99" s="11" t="s">
        <v>248</v>
      </c>
      <c r="C99" s="10" t="s">
        <v>249</v>
      </c>
      <c r="D99" s="8" t="s">
        <v>250</v>
      </c>
      <c r="E99" s="11" t="s">
        <v>29</v>
      </c>
      <c r="F99" s="12" t="s">
        <v>30</v>
      </c>
      <c r="G99" s="12" t="s">
        <v>12</v>
      </c>
    </row>
    <row r="100" spans="1:7" ht="18.75" customHeight="1" x14ac:dyDescent="0.25">
      <c r="A100" s="8">
        <f t="shared" si="1"/>
        <v>97</v>
      </c>
      <c r="B100" s="19" t="s">
        <v>251</v>
      </c>
      <c r="C100" s="10" t="s">
        <v>252</v>
      </c>
      <c r="D100" s="8" t="s">
        <v>253</v>
      </c>
      <c r="E100" s="12" t="s">
        <v>10</v>
      </c>
      <c r="F100" s="12" t="s">
        <v>34</v>
      </c>
      <c r="G100" s="12" t="s">
        <v>12</v>
      </c>
    </row>
    <row r="101" spans="1:7" ht="18.75" customHeight="1" x14ac:dyDescent="0.25">
      <c r="A101" s="8">
        <f t="shared" si="1"/>
        <v>98</v>
      </c>
      <c r="B101" s="19" t="s">
        <v>254</v>
      </c>
      <c r="C101" s="10" t="s">
        <v>255</v>
      </c>
      <c r="D101" s="8" t="s">
        <v>253</v>
      </c>
      <c r="E101" s="12" t="s">
        <v>10</v>
      </c>
      <c r="F101" s="12" t="s">
        <v>34</v>
      </c>
      <c r="G101" s="12" t="s">
        <v>12</v>
      </c>
    </row>
    <row r="102" spans="1:7" ht="18.75" customHeight="1" x14ac:dyDescent="0.25">
      <c r="A102" s="8">
        <f t="shared" si="1"/>
        <v>99</v>
      </c>
      <c r="B102" s="19" t="s">
        <v>256</v>
      </c>
      <c r="C102" s="10" t="s">
        <v>257</v>
      </c>
      <c r="D102" s="8" t="s">
        <v>253</v>
      </c>
      <c r="E102" s="12" t="s">
        <v>10</v>
      </c>
      <c r="F102" s="15" t="s">
        <v>34</v>
      </c>
      <c r="G102" s="12" t="s">
        <v>12</v>
      </c>
    </row>
    <row r="103" spans="1:7" ht="18.75" customHeight="1" x14ac:dyDescent="0.25">
      <c r="A103" s="8">
        <f t="shared" si="1"/>
        <v>100</v>
      </c>
      <c r="B103" s="16" t="s">
        <v>258</v>
      </c>
      <c r="C103" s="17" t="s">
        <v>259</v>
      </c>
      <c r="D103" s="8" t="s">
        <v>260</v>
      </c>
      <c r="E103" s="15" t="s">
        <v>10</v>
      </c>
      <c r="F103" s="12" t="s">
        <v>11</v>
      </c>
      <c r="G103" s="12" t="s">
        <v>12</v>
      </c>
    </row>
    <row r="104" spans="1:7" ht="18.75" customHeight="1" x14ac:dyDescent="0.25">
      <c r="A104" s="8">
        <f t="shared" si="1"/>
        <v>101</v>
      </c>
      <c r="B104" s="16" t="s">
        <v>261</v>
      </c>
      <c r="C104" s="17" t="s">
        <v>262</v>
      </c>
      <c r="D104" s="8" t="s">
        <v>263</v>
      </c>
      <c r="E104" s="15" t="s">
        <v>10</v>
      </c>
      <c r="F104" s="15" t="s">
        <v>34</v>
      </c>
      <c r="G104" s="12" t="s">
        <v>12</v>
      </c>
    </row>
    <row r="105" spans="1:7" ht="18.75" customHeight="1" x14ac:dyDescent="0.25">
      <c r="A105" s="8">
        <f t="shared" si="1"/>
        <v>102</v>
      </c>
      <c r="B105" s="18" t="s">
        <v>264</v>
      </c>
      <c r="C105" s="10" t="s">
        <v>265</v>
      </c>
      <c r="D105" s="8" t="s">
        <v>266</v>
      </c>
      <c r="E105" s="11" t="s">
        <v>10</v>
      </c>
      <c r="F105" s="12" t="s">
        <v>34</v>
      </c>
      <c r="G105" s="12" t="s">
        <v>12</v>
      </c>
    </row>
    <row r="106" spans="1:7" ht="18.75" customHeight="1" x14ac:dyDescent="0.25">
      <c r="A106" s="8">
        <f t="shared" si="1"/>
        <v>103</v>
      </c>
      <c r="B106" s="19" t="s">
        <v>267</v>
      </c>
      <c r="C106" s="10" t="s">
        <v>268</v>
      </c>
      <c r="D106" s="8" t="s">
        <v>269</v>
      </c>
      <c r="E106" s="12" t="s">
        <v>10</v>
      </c>
      <c r="F106" s="12" t="s">
        <v>11</v>
      </c>
      <c r="G106" s="12" t="s">
        <v>12</v>
      </c>
    </row>
    <row r="107" spans="1:7" ht="18.75" customHeight="1" x14ac:dyDescent="0.25">
      <c r="A107" s="8">
        <f t="shared" si="1"/>
        <v>104</v>
      </c>
      <c r="B107" s="19" t="s">
        <v>270</v>
      </c>
      <c r="C107" s="10" t="s">
        <v>271</v>
      </c>
      <c r="D107" s="8" t="s">
        <v>272</v>
      </c>
      <c r="E107" s="12" t="s">
        <v>10</v>
      </c>
      <c r="F107" s="15" t="s">
        <v>34</v>
      </c>
      <c r="G107" s="12" t="s">
        <v>12</v>
      </c>
    </row>
    <row r="108" spans="1:7" ht="18.75" customHeight="1" x14ac:dyDescent="0.25">
      <c r="A108" s="8">
        <f t="shared" si="1"/>
        <v>105</v>
      </c>
      <c r="B108" s="16" t="s">
        <v>273</v>
      </c>
      <c r="C108" s="17" t="s">
        <v>274</v>
      </c>
      <c r="D108" s="8" t="s">
        <v>275</v>
      </c>
      <c r="E108" s="15" t="s">
        <v>10</v>
      </c>
      <c r="F108" s="12" t="s">
        <v>34</v>
      </c>
      <c r="G108" s="8" t="s">
        <v>12</v>
      </c>
    </row>
    <row r="109" spans="1:7" ht="18.75" customHeight="1" x14ac:dyDescent="0.25">
      <c r="A109" s="8">
        <f t="shared" si="1"/>
        <v>106</v>
      </c>
      <c r="B109" s="24" t="s">
        <v>276</v>
      </c>
      <c r="C109" s="23" t="s">
        <v>277</v>
      </c>
      <c r="D109" s="8" t="s">
        <v>278</v>
      </c>
      <c r="E109" s="11" t="s">
        <v>10</v>
      </c>
      <c r="F109" s="12" t="s">
        <v>11</v>
      </c>
      <c r="G109" s="12" t="s">
        <v>12</v>
      </c>
    </row>
    <row r="110" spans="1:7" ht="18.75" customHeight="1" x14ac:dyDescent="0.25">
      <c r="A110" s="8">
        <f t="shared" si="1"/>
        <v>107</v>
      </c>
      <c r="B110" s="25" t="s">
        <v>279</v>
      </c>
      <c r="C110" s="26" t="s">
        <v>280</v>
      </c>
      <c r="D110" s="8" t="s">
        <v>278</v>
      </c>
      <c r="E110" s="11" t="s">
        <v>10</v>
      </c>
      <c r="F110" s="15" t="s">
        <v>34</v>
      </c>
      <c r="G110" s="12" t="s">
        <v>12</v>
      </c>
    </row>
    <row r="111" spans="1:7" ht="18.75" customHeight="1" x14ac:dyDescent="0.25">
      <c r="A111" s="8">
        <f t="shared" si="1"/>
        <v>108</v>
      </c>
      <c r="B111" s="24" t="s">
        <v>281</v>
      </c>
      <c r="C111" s="23" t="s">
        <v>282</v>
      </c>
      <c r="D111" s="8" t="s">
        <v>283</v>
      </c>
      <c r="E111" s="11" t="s">
        <v>10</v>
      </c>
      <c r="F111" s="15" t="s">
        <v>34</v>
      </c>
      <c r="G111" s="12" t="s">
        <v>12</v>
      </c>
    </row>
    <row r="112" spans="1:7" ht="18.75" customHeight="1" x14ac:dyDescent="0.25">
      <c r="A112" s="8">
        <f t="shared" si="1"/>
        <v>109</v>
      </c>
      <c r="B112" s="16" t="s">
        <v>284</v>
      </c>
      <c r="C112" s="17" t="s">
        <v>285</v>
      </c>
      <c r="D112" s="8" t="s">
        <v>286</v>
      </c>
      <c r="E112" s="11" t="s">
        <v>10</v>
      </c>
      <c r="F112" s="12" t="s">
        <v>11</v>
      </c>
      <c r="G112" s="12" t="s">
        <v>12</v>
      </c>
    </row>
    <row r="113" spans="1:7" ht="18.75" customHeight="1" x14ac:dyDescent="0.25">
      <c r="A113" s="8">
        <f t="shared" si="1"/>
        <v>110</v>
      </c>
      <c r="B113" s="19" t="s">
        <v>287</v>
      </c>
      <c r="C113" s="10" t="s">
        <v>288</v>
      </c>
      <c r="D113" s="8" t="s">
        <v>289</v>
      </c>
      <c r="E113" s="12" t="s">
        <v>10</v>
      </c>
      <c r="F113" s="12" t="s">
        <v>34</v>
      </c>
      <c r="G113" s="12" t="s">
        <v>12</v>
      </c>
    </row>
    <row r="114" spans="1:7" ht="18.75" customHeight="1" x14ac:dyDescent="0.25">
      <c r="A114" s="8">
        <f t="shared" si="1"/>
        <v>111</v>
      </c>
      <c r="B114" s="19" t="s">
        <v>290</v>
      </c>
      <c r="C114" s="10" t="s">
        <v>291</v>
      </c>
      <c r="D114" s="8" t="s">
        <v>292</v>
      </c>
      <c r="E114" s="12" t="s">
        <v>10</v>
      </c>
      <c r="F114" s="15" t="s">
        <v>34</v>
      </c>
      <c r="G114" s="12" t="s">
        <v>12</v>
      </c>
    </row>
    <row r="115" spans="1:7" ht="18.75" customHeight="1" x14ac:dyDescent="0.25">
      <c r="A115" s="8">
        <f t="shared" si="1"/>
        <v>112</v>
      </c>
      <c r="B115" s="16" t="s">
        <v>293</v>
      </c>
      <c r="C115" s="17" t="s">
        <v>294</v>
      </c>
      <c r="D115" s="8" t="s">
        <v>295</v>
      </c>
      <c r="E115" s="15" t="s">
        <v>10</v>
      </c>
      <c r="F115" s="12" t="s">
        <v>11</v>
      </c>
      <c r="G115" s="12" t="s">
        <v>12</v>
      </c>
    </row>
    <row r="116" spans="1:7" ht="18.75" customHeight="1" x14ac:dyDescent="0.25">
      <c r="A116" s="8">
        <f t="shared" si="1"/>
        <v>113</v>
      </c>
      <c r="B116" s="24" t="s">
        <v>296</v>
      </c>
      <c r="C116" s="23" t="s">
        <v>297</v>
      </c>
      <c r="D116" s="8" t="s">
        <v>298</v>
      </c>
      <c r="E116" s="11" t="s">
        <v>10</v>
      </c>
      <c r="F116" s="15" t="s">
        <v>34</v>
      </c>
      <c r="G116" s="12" t="s">
        <v>12</v>
      </c>
    </row>
    <row r="117" spans="1:7" ht="18.75" customHeight="1" x14ac:dyDescent="0.25">
      <c r="A117" s="8">
        <f t="shared" si="1"/>
        <v>114</v>
      </c>
      <c r="B117" s="16" t="s">
        <v>299</v>
      </c>
      <c r="C117" s="17" t="s">
        <v>300</v>
      </c>
      <c r="D117" s="8" t="s">
        <v>298</v>
      </c>
      <c r="E117" s="15" t="s">
        <v>10</v>
      </c>
      <c r="F117" s="12" t="s">
        <v>34</v>
      </c>
      <c r="G117" s="12" t="s">
        <v>12</v>
      </c>
    </row>
    <row r="118" spans="1:7" ht="18.75" customHeight="1" x14ac:dyDescent="0.25">
      <c r="A118" s="8">
        <f t="shared" si="1"/>
        <v>115</v>
      </c>
      <c r="B118" s="9">
        <v>1451021277</v>
      </c>
      <c r="C118" s="10" t="s">
        <v>301</v>
      </c>
      <c r="D118" s="8" t="s">
        <v>302</v>
      </c>
      <c r="E118" s="11" t="s">
        <v>29</v>
      </c>
      <c r="F118" s="12" t="s">
        <v>30</v>
      </c>
      <c r="G118" s="12" t="s">
        <v>12</v>
      </c>
    </row>
    <row r="119" spans="1:7" ht="18.75" customHeight="1" x14ac:dyDescent="0.25">
      <c r="A119" s="8">
        <f t="shared" si="1"/>
        <v>116</v>
      </c>
      <c r="B119" s="27" t="s">
        <v>303</v>
      </c>
      <c r="C119" s="10" t="s">
        <v>304</v>
      </c>
      <c r="D119" s="28" t="s">
        <v>305</v>
      </c>
      <c r="E119" s="12" t="s">
        <v>10</v>
      </c>
      <c r="F119" s="12" t="s">
        <v>34</v>
      </c>
      <c r="G119" s="12" t="s">
        <v>12</v>
      </c>
    </row>
    <row r="120" spans="1:7" ht="18.75" customHeight="1" x14ac:dyDescent="0.25">
      <c r="A120" s="8">
        <f t="shared" si="1"/>
        <v>117</v>
      </c>
      <c r="B120" s="8">
        <v>1451021135</v>
      </c>
      <c r="C120" s="23" t="s">
        <v>306</v>
      </c>
      <c r="D120" s="28" t="s">
        <v>305</v>
      </c>
      <c r="E120" s="8" t="s">
        <v>10</v>
      </c>
      <c r="F120" s="12" t="s">
        <v>11</v>
      </c>
      <c r="G120" s="12" t="s">
        <v>12</v>
      </c>
    </row>
    <row r="121" spans="1:7" ht="18.75" customHeight="1" x14ac:dyDescent="0.25">
      <c r="A121" s="8">
        <f t="shared" si="1"/>
        <v>118</v>
      </c>
      <c r="B121" s="18" t="s">
        <v>307</v>
      </c>
      <c r="C121" s="10" t="s">
        <v>308</v>
      </c>
      <c r="D121" s="28" t="s">
        <v>305</v>
      </c>
      <c r="E121" s="11" t="s">
        <v>10</v>
      </c>
      <c r="F121" s="12" t="s">
        <v>11</v>
      </c>
      <c r="G121" s="12" t="s">
        <v>12</v>
      </c>
    </row>
    <row r="122" spans="1:7" ht="18.75" customHeight="1" x14ac:dyDescent="0.25">
      <c r="A122" s="8">
        <f t="shared" si="1"/>
        <v>119</v>
      </c>
      <c r="B122" s="19" t="s">
        <v>309</v>
      </c>
      <c r="C122" s="10" t="s">
        <v>310</v>
      </c>
      <c r="D122" s="8" t="s">
        <v>311</v>
      </c>
      <c r="E122" s="12" t="s">
        <v>10</v>
      </c>
      <c r="F122" s="12" t="s">
        <v>11</v>
      </c>
      <c r="G122" s="12" t="s">
        <v>12</v>
      </c>
    </row>
    <row r="123" spans="1:7" ht="18.75" customHeight="1" x14ac:dyDescent="0.25">
      <c r="A123" s="8">
        <f t="shared" si="1"/>
        <v>120</v>
      </c>
      <c r="B123" s="19">
        <v>1451140500</v>
      </c>
      <c r="C123" s="10" t="s">
        <v>312</v>
      </c>
      <c r="D123" s="8" t="s">
        <v>311</v>
      </c>
      <c r="E123" s="8" t="s">
        <v>212</v>
      </c>
      <c r="F123" s="12" t="s">
        <v>11</v>
      </c>
      <c r="G123" s="12" t="s">
        <v>12</v>
      </c>
    </row>
    <row r="124" spans="1:7" ht="18.75" customHeight="1" x14ac:dyDescent="0.25">
      <c r="A124" s="8">
        <f t="shared" si="1"/>
        <v>121</v>
      </c>
      <c r="B124" s="18" t="s">
        <v>313</v>
      </c>
      <c r="C124" s="10" t="s">
        <v>314</v>
      </c>
      <c r="D124" s="8" t="s">
        <v>315</v>
      </c>
      <c r="E124" s="11" t="s">
        <v>10</v>
      </c>
      <c r="F124" s="8" t="s">
        <v>34</v>
      </c>
      <c r="G124" s="8" t="s">
        <v>12</v>
      </c>
    </row>
    <row r="125" spans="1:7" ht="18.75" customHeight="1" x14ac:dyDescent="0.25">
      <c r="A125" s="8">
        <f t="shared" si="1"/>
        <v>122</v>
      </c>
      <c r="B125" s="24" t="s">
        <v>316</v>
      </c>
      <c r="C125" s="23" t="s">
        <v>317</v>
      </c>
      <c r="D125" s="8" t="s">
        <v>315</v>
      </c>
      <c r="E125" s="11" t="s">
        <v>10</v>
      </c>
      <c r="F125" s="15" t="s">
        <v>34</v>
      </c>
      <c r="G125" s="12" t="s">
        <v>12</v>
      </c>
    </row>
    <row r="126" spans="1:7" ht="18.75" customHeight="1" x14ac:dyDescent="0.25">
      <c r="A126" s="8">
        <f t="shared" si="1"/>
        <v>123</v>
      </c>
      <c r="B126" s="29" t="s">
        <v>318</v>
      </c>
      <c r="C126" s="23" t="s">
        <v>319</v>
      </c>
      <c r="D126" s="28" t="s">
        <v>320</v>
      </c>
      <c r="E126" s="12" t="s">
        <v>10</v>
      </c>
      <c r="F126" s="12" t="s">
        <v>11</v>
      </c>
      <c r="G126" s="12" t="s">
        <v>12</v>
      </c>
    </row>
    <row r="127" spans="1:7" ht="18.75" customHeight="1" x14ac:dyDescent="0.25">
      <c r="A127" s="8">
        <f t="shared" si="1"/>
        <v>124</v>
      </c>
      <c r="B127" s="16" t="s">
        <v>321</v>
      </c>
      <c r="C127" s="17" t="s">
        <v>322</v>
      </c>
      <c r="D127" s="28" t="s">
        <v>320</v>
      </c>
      <c r="E127" s="15" t="s">
        <v>10</v>
      </c>
      <c r="F127" s="12" t="s">
        <v>34</v>
      </c>
      <c r="G127" s="12" t="s">
        <v>12</v>
      </c>
    </row>
    <row r="128" spans="1:7" ht="18.75" customHeight="1" x14ac:dyDescent="0.25">
      <c r="A128" s="8">
        <f t="shared" si="1"/>
        <v>125</v>
      </c>
      <c r="B128" s="18" t="s">
        <v>323</v>
      </c>
      <c r="C128" s="10" t="s">
        <v>324</v>
      </c>
      <c r="D128" s="8" t="s">
        <v>325</v>
      </c>
      <c r="E128" s="11" t="s">
        <v>10</v>
      </c>
      <c r="F128" s="15" t="s">
        <v>34</v>
      </c>
      <c r="G128" s="12" t="s">
        <v>12</v>
      </c>
    </row>
    <row r="129" spans="1:7" ht="18.75" customHeight="1" x14ac:dyDescent="0.25">
      <c r="A129" s="8">
        <f t="shared" si="1"/>
        <v>126</v>
      </c>
      <c r="B129" s="19" t="s">
        <v>326</v>
      </c>
      <c r="C129" s="10" t="s">
        <v>327</v>
      </c>
      <c r="D129" s="8" t="s">
        <v>325</v>
      </c>
      <c r="E129" s="12" t="s">
        <v>10</v>
      </c>
      <c r="F129" s="15" t="s">
        <v>34</v>
      </c>
      <c r="G129" s="12" t="s">
        <v>12</v>
      </c>
    </row>
    <row r="130" spans="1:7" ht="18.75" customHeight="1" x14ac:dyDescent="0.25">
      <c r="A130" s="8">
        <f t="shared" si="1"/>
        <v>127</v>
      </c>
      <c r="B130" s="16" t="s">
        <v>328</v>
      </c>
      <c r="C130" s="17" t="s">
        <v>329</v>
      </c>
      <c r="D130" s="8" t="s">
        <v>330</v>
      </c>
      <c r="E130" s="15" t="s">
        <v>10</v>
      </c>
      <c r="F130" s="15" t="s">
        <v>34</v>
      </c>
      <c r="G130" s="12" t="s">
        <v>12</v>
      </c>
    </row>
    <row r="131" spans="1:7" ht="18.75" customHeight="1" x14ac:dyDescent="0.25">
      <c r="A131" s="8">
        <f t="shared" si="1"/>
        <v>128</v>
      </c>
      <c r="B131" s="16" t="s">
        <v>331</v>
      </c>
      <c r="C131" s="17" t="s">
        <v>332</v>
      </c>
      <c r="D131" s="8" t="s">
        <v>330</v>
      </c>
      <c r="E131" s="15" t="s">
        <v>10</v>
      </c>
      <c r="F131" s="12" t="s">
        <v>34</v>
      </c>
      <c r="G131" s="12" t="s">
        <v>12</v>
      </c>
    </row>
    <row r="132" spans="1:7" ht="18.75" customHeight="1" x14ac:dyDescent="0.25">
      <c r="A132" s="8">
        <f t="shared" si="1"/>
        <v>129</v>
      </c>
      <c r="B132" s="18" t="s">
        <v>333</v>
      </c>
      <c r="C132" s="10" t="s">
        <v>334</v>
      </c>
      <c r="D132" s="8" t="s">
        <v>330</v>
      </c>
      <c r="E132" s="15" t="s">
        <v>10</v>
      </c>
      <c r="F132" s="12" t="s">
        <v>11</v>
      </c>
      <c r="G132" s="12" t="s">
        <v>12</v>
      </c>
    </row>
    <row r="133" spans="1:7" ht="18.75" customHeight="1" x14ac:dyDescent="0.25">
      <c r="A133" s="8">
        <f t="shared" ref="A133:A171" si="2">A132+1</f>
        <v>130</v>
      </c>
      <c r="B133" s="19" t="s">
        <v>335</v>
      </c>
      <c r="C133" s="10" t="s">
        <v>336</v>
      </c>
      <c r="D133" s="8" t="s">
        <v>330</v>
      </c>
      <c r="E133" s="12" t="s">
        <v>10</v>
      </c>
      <c r="F133" s="12" t="s">
        <v>11</v>
      </c>
      <c r="G133" s="12" t="s">
        <v>12</v>
      </c>
    </row>
    <row r="134" spans="1:7" ht="18.75" customHeight="1" x14ac:dyDescent="0.25">
      <c r="A134" s="8">
        <f t="shared" si="2"/>
        <v>131</v>
      </c>
      <c r="B134" s="24" t="s">
        <v>337</v>
      </c>
      <c r="C134" s="23" t="s">
        <v>338</v>
      </c>
      <c r="D134" s="8" t="s">
        <v>339</v>
      </c>
      <c r="E134" s="11" t="s">
        <v>10</v>
      </c>
      <c r="F134" s="12" t="s">
        <v>11</v>
      </c>
      <c r="G134" s="12" t="s">
        <v>12</v>
      </c>
    </row>
    <row r="135" spans="1:7" ht="18.75" customHeight="1" x14ac:dyDescent="0.25">
      <c r="A135" s="8">
        <f t="shared" si="2"/>
        <v>132</v>
      </c>
      <c r="B135" s="24" t="s">
        <v>340</v>
      </c>
      <c r="C135" s="23" t="s">
        <v>341</v>
      </c>
      <c r="D135" s="8" t="s">
        <v>342</v>
      </c>
      <c r="E135" s="11" t="s">
        <v>10</v>
      </c>
      <c r="F135" s="12" t="s">
        <v>11</v>
      </c>
      <c r="G135" s="12" t="s">
        <v>12</v>
      </c>
    </row>
    <row r="136" spans="1:7" ht="18.75" customHeight="1" x14ac:dyDescent="0.25">
      <c r="A136" s="8">
        <f t="shared" si="2"/>
        <v>133</v>
      </c>
      <c r="B136" s="24" t="s">
        <v>343</v>
      </c>
      <c r="C136" s="23" t="s">
        <v>344</v>
      </c>
      <c r="D136" s="8" t="s">
        <v>345</v>
      </c>
      <c r="E136" s="11" t="s">
        <v>10</v>
      </c>
      <c r="F136" s="12" t="s">
        <v>11</v>
      </c>
      <c r="G136" s="12" t="s">
        <v>12</v>
      </c>
    </row>
    <row r="137" spans="1:7" ht="18.75" customHeight="1" x14ac:dyDescent="0.25">
      <c r="A137" s="8">
        <f t="shared" si="2"/>
        <v>134</v>
      </c>
      <c r="B137" s="24" t="s">
        <v>346</v>
      </c>
      <c r="C137" s="23" t="s">
        <v>347</v>
      </c>
      <c r="D137" s="8" t="s">
        <v>348</v>
      </c>
      <c r="E137" s="11" t="s">
        <v>10</v>
      </c>
      <c r="F137" s="12" t="s">
        <v>11</v>
      </c>
      <c r="G137" s="8" t="s">
        <v>225</v>
      </c>
    </row>
    <row r="138" spans="1:7" ht="18.75" customHeight="1" x14ac:dyDescent="0.25">
      <c r="A138" s="8">
        <f t="shared" si="2"/>
        <v>135</v>
      </c>
      <c r="B138" s="24" t="s">
        <v>349</v>
      </c>
      <c r="C138" s="23" t="s">
        <v>350</v>
      </c>
      <c r="D138" s="8" t="s">
        <v>351</v>
      </c>
      <c r="E138" s="11" t="s">
        <v>10</v>
      </c>
      <c r="F138" s="12" t="s">
        <v>11</v>
      </c>
      <c r="G138" s="12" t="s">
        <v>12</v>
      </c>
    </row>
    <row r="139" spans="1:7" ht="18.75" customHeight="1" x14ac:dyDescent="0.25">
      <c r="A139" s="8">
        <f t="shared" si="2"/>
        <v>136</v>
      </c>
      <c r="B139" s="24" t="s">
        <v>352</v>
      </c>
      <c r="C139" s="23" t="s">
        <v>353</v>
      </c>
      <c r="D139" s="8" t="s">
        <v>351</v>
      </c>
      <c r="E139" s="11" t="s">
        <v>10</v>
      </c>
      <c r="F139" s="12" t="s">
        <v>11</v>
      </c>
      <c r="G139" s="12" t="s">
        <v>12</v>
      </c>
    </row>
    <row r="140" spans="1:7" ht="18.75" customHeight="1" x14ac:dyDescent="0.25">
      <c r="A140" s="8">
        <f t="shared" si="2"/>
        <v>137</v>
      </c>
      <c r="B140" s="24" t="s">
        <v>354</v>
      </c>
      <c r="C140" s="23" t="s">
        <v>355</v>
      </c>
      <c r="D140" s="8" t="s">
        <v>356</v>
      </c>
      <c r="E140" s="8" t="s">
        <v>29</v>
      </c>
      <c r="F140" s="12" t="s">
        <v>30</v>
      </c>
      <c r="G140" s="8" t="s">
        <v>12</v>
      </c>
    </row>
    <row r="141" spans="1:7" ht="18.75" customHeight="1" x14ac:dyDescent="0.25">
      <c r="A141" s="8">
        <f t="shared" si="2"/>
        <v>138</v>
      </c>
      <c r="B141" s="8">
        <v>1551071586</v>
      </c>
      <c r="C141" s="23" t="s">
        <v>357</v>
      </c>
      <c r="D141" s="8" t="s">
        <v>358</v>
      </c>
      <c r="E141" s="11" t="s">
        <v>10</v>
      </c>
      <c r="F141" s="8" t="s">
        <v>11</v>
      </c>
      <c r="G141" s="8" t="s">
        <v>225</v>
      </c>
    </row>
    <row r="142" spans="1:7" ht="18.75" customHeight="1" x14ac:dyDescent="0.25">
      <c r="A142" s="8">
        <f t="shared" si="2"/>
        <v>139</v>
      </c>
      <c r="B142" s="11" t="s">
        <v>359</v>
      </c>
      <c r="C142" s="10" t="s">
        <v>360</v>
      </c>
      <c r="D142" s="8" t="s">
        <v>361</v>
      </c>
      <c r="E142" s="11" t="s">
        <v>10</v>
      </c>
      <c r="F142" s="12" t="s">
        <v>11</v>
      </c>
      <c r="G142" s="12" t="s">
        <v>12</v>
      </c>
    </row>
    <row r="143" spans="1:7" ht="18.75" customHeight="1" x14ac:dyDescent="0.25">
      <c r="A143" s="8">
        <f t="shared" si="2"/>
        <v>140</v>
      </c>
      <c r="B143" s="8">
        <v>1551040229</v>
      </c>
      <c r="C143" s="23" t="s">
        <v>362</v>
      </c>
      <c r="D143" s="8" t="s">
        <v>363</v>
      </c>
      <c r="E143" s="8" t="s">
        <v>10</v>
      </c>
      <c r="F143" s="8" t="s">
        <v>11</v>
      </c>
      <c r="G143" s="8" t="s">
        <v>12</v>
      </c>
    </row>
    <row r="144" spans="1:7" ht="18.75" customHeight="1" x14ac:dyDescent="0.25">
      <c r="A144" s="8">
        <f t="shared" si="2"/>
        <v>141</v>
      </c>
      <c r="B144" s="9">
        <v>1551040518</v>
      </c>
      <c r="C144" s="10" t="s">
        <v>364</v>
      </c>
      <c r="D144" s="8" t="s">
        <v>363</v>
      </c>
      <c r="E144" s="11" t="s">
        <v>29</v>
      </c>
      <c r="F144" s="12" t="s">
        <v>30</v>
      </c>
      <c r="G144" s="12" t="s">
        <v>12</v>
      </c>
    </row>
    <row r="145" spans="1:7" ht="18.75" customHeight="1" x14ac:dyDescent="0.25">
      <c r="A145" s="8">
        <f t="shared" si="2"/>
        <v>142</v>
      </c>
      <c r="B145" s="24" t="s">
        <v>365</v>
      </c>
      <c r="C145" s="23" t="s">
        <v>366</v>
      </c>
      <c r="D145" s="8" t="s">
        <v>367</v>
      </c>
      <c r="E145" s="11" t="s">
        <v>10</v>
      </c>
      <c r="F145" s="12" t="s">
        <v>11</v>
      </c>
      <c r="G145" s="12" t="s">
        <v>12</v>
      </c>
    </row>
    <row r="146" spans="1:7" ht="18.75" customHeight="1" x14ac:dyDescent="0.25">
      <c r="A146" s="8">
        <f t="shared" si="2"/>
        <v>143</v>
      </c>
      <c r="B146" s="8">
        <v>1551040211</v>
      </c>
      <c r="C146" s="23" t="s">
        <v>368</v>
      </c>
      <c r="D146" s="8" t="s">
        <v>367</v>
      </c>
      <c r="E146" s="8" t="s">
        <v>10</v>
      </c>
      <c r="F146" s="12" t="s">
        <v>11</v>
      </c>
      <c r="G146" s="12" t="s">
        <v>12</v>
      </c>
    </row>
    <row r="147" spans="1:7" ht="18.75" customHeight="1" x14ac:dyDescent="0.25">
      <c r="A147" s="8">
        <f t="shared" si="2"/>
        <v>144</v>
      </c>
      <c r="B147" s="24" t="s">
        <v>369</v>
      </c>
      <c r="C147" s="23" t="s">
        <v>370</v>
      </c>
      <c r="D147" s="8" t="s">
        <v>371</v>
      </c>
      <c r="E147" s="11" t="s">
        <v>10</v>
      </c>
      <c r="F147" s="12" t="s">
        <v>11</v>
      </c>
      <c r="G147" s="12" t="s">
        <v>12</v>
      </c>
    </row>
    <row r="148" spans="1:7" ht="18.75" customHeight="1" x14ac:dyDescent="0.25">
      <c r="A148" s="8">
        <f t="shared" si="2"/>
        <v>145</v>
      </c>
      <c r="B148" s="8">
        <v>1551040376</v>
      </c>
      <c r="C148" s="23" t="s">
        <v>372</v>
      </c>
      <c r="D148" s="8" t="s">
        <v>371</v>
      </c>
      <c r="E148" s="8" t="s">
        <v>10</v>
      </c>
      <c r="F148" s="12" t="s">
        <v>11</v>
      </c>
      <c r="G148" s="8" t="s">
        <v>12</v>
      </c>
    </row>
    <row r="149" spans="1:7" ht="18.75" customHeight="1" x14ac:dyDescent="0.25">
      <c r="A149" s="8">
        <f t="shared" si="2"/>
        <v>146</v>
      </c>
      <c r="B149" s="24" t="s">
        <v>373</v>
      </c>
      <c r="C149" s="23" t="s">
        <v>374</v>
      </c>
      <c r="D149" s="8" t="s">
        <v>375</v>
      </c>
      <c r="E149" s="11" t="s">
        <v>10</v>
      </c>
      <c r="F149" s="12" t="s">
        <v>11</v>
      </c>
      <c r="G149" s="8" t="s">
        <v>12</v>
      </c>
    </row>
    <row r="150" spans="1:7" ht="18.75" customHeight="1" x14ac:dyDescent="0.25">
      <c r="A150" s="8">
        <f t="shared" si="2"/>
        <v>147</v>
      </c>
      <c r="B150" s="24" t="s">
        <v>376</v>
      </c>
      <c r="C150" s="23" t="s">
        <v>377</v>
      </c>
      <c r="D150" s="8" t="s">
        <v>378</v>
      </c>
      <c r="E150" s="11" t="s">
        <v>10</v>
      </c>
      <c r="F150" s="12" t="s">
        <v>11</v>
      </c>
      <c r="G150" s="8" t="s">
        <v>12</v>
      </c>
    </row>
    <row r="151" spans="1:7" ht="18.75" customHeight="1" x14ac:dyDescent="0.25">
      <c r="A151" s="8">
        <f t="shared" si="2"/>
        <v>148</v>
      </c>
      <c r="B151" s="24" t="s">
        <v>379</v>
      </c>
      <c r="C151" s="23" t="s">
        <v>380</v>
      </c>
      <c r="D151" s="8" t="s">
        <v>381</v>
      </c>
      <c r="E151" s="8" t="s">
        <v>29</v>
      </c>
      <c r="F151" s="12" t="s">
        <v>30</v>
      </c>
      <c r="G151" s="8" t="s">
        <v>12</v>
      </c>
    </row>
    <row r="152" spans="1:7" ht="18.75" customHeight="1" x14ac:dyDescent="0.25">
      <c r="A152" s="8">
        <f t="shared" si="2"/>
        <v>149</v>
      </c>
      <c r="B152" s="24" t="s">
        <v>382</v>
      </c>
      <c r="C152" s="23" t="s">
        <v>383</v>
      </c>
      <c r="D152" s="8" t="s">
        <v>381</v>
      </c>
      <c r="E152" s="8" t="s">
        <v>29</v>
      </c>
      <c r="F152" s="12" t="s">
        <v>30</v>
      </c>
      <c r="G152" s="8" t="s">
        <v>12</v>
      </c>
    </row>
    <row r="153" spans="1:7" ht="18.75" customHeight="1" x14ac:dyDescent="0.25">
      <c r="A153" s="8">
        <f t="shared" si="2"/>
        <v>150</v>
      </c>
      <c r="B153" s="24" t="s">
        <v>384</v>
      </c>
      <c r="C153" s="23" t="s">
        <v>385</v>
      </c>
      <c r="D153" s="8" t="s">
        <v>386</v>
      </c>
      <c r="E153" s="11" t="s">
        <v>10</v>
      </c>
      <c r="F153" s="12" t="s">
        <v>11</v>
      </c>
      <c r="G153" s="8" t="s">
        <v>12</v>
      </c>
    </row>
    <row r="154" spans="1:7" ht="18.75" customHeight="1" x14ac:dyDescent="0.25">
      <c r="A154" s="8">
        <f t="shared" si="2"/>
        <v>151</v>
      </c>
      <c r="B154" s="24" t="s">
        <v>387</v>
      </c>
      <c r="C154" s="23" t="s">
        <v>388</v>
      </c>
      <c r="D154" s="8" t="s">
        <v>389</v>
      </c>
      <c r="E154" s="11" t="s">
        <v>10</v>
      </c>
      <c r="F154" s="12" t="s">
        <v>11</v>
      </c>
      <c r="G154" s="8" t="s">
        <v>12</v>
      </c>
    </row>
    <row r="155" spans="1:7" ht="18.75" customHeight="1" x14ac:dyDescent="0.25">
      <c r="A155" s="8">
        <f t="shared" si="2"/>
        <v>152</v>
      </c>
      <c r="B155" s="24" t="s">
        <v>390</v>
      </c>
      <c r="C155" s="23" t="s">
        <v>391</v>
      </c>
      <c r="D155" s="8" t="s">
        <v>392</v>
      </c>
      <c r="E155" s="11" t="s">
        <v>10</v>
      </c>
      <c r="F155" s="12" t="s">
        <v>11</v>
      </c>
      <c r="G155" s="8" t="s">
        <v>12</v>
      </c>
    </row>
    <row r="156" spans="1:7" ht="18.75" customHeight="1" x14ac:dyDescent="0.25">
      <c r="A156" s="8">
        <f t="shared" si="2"/>
        <v>153</v>
      </c>
      <c r="B156" s="24" t="s">
        <v>393</v>
      </c>
      <c r="C156" s="23" t="s">
        <v>394</v>
      </c>
      <c r="D156" s="8" t="s">
        <v>395</v>
      </c>
      <c r="E156" s="11" t="s">
        <v>10</v>
      </c>
      <c r="F156" s="12" t="s">
        <v>11</v>
      </c>
      <c r="G156" s="8" t="s">
        <v>12</v>
      </c>
    </row>
    <row r="157" spans="1:7" ht="18.75" customHeight="1" x14ac:dyDescent="0.25">
      <c r="A157" s="8">
        <f t="shared" si="2"/>
        <v>154</v>
      </c>
      <c r="B157" s="24" t="s">
        <v>396</v>
      </c>
      <c r="C157" s="23" t="s">
        <v>397</v>
      </c>
      <c r="D157" s="8" t="s">
        <v>398</v>
      </c>
      <c r="E157" s="8" t="s">
        <v>29</v>
      </c>
      <c r="F157" s="12" t="s">
        <v>30</v>
      </c>
      <c r="G157" s="8" t="s">
        <v>12</v>
      </c>
    </row>
    <row r="158" spans="1:7" ht="18.75" customHeight="1" x14ac:dyDescent="0.25">
      <c r="A158" s="8">
        <f t="shared" si="2"/>
        <v>155</v>
      </c>
      <c r="B158" s="24" t="s">
        <v>399</v>
      </c>
      <c r="C158" s="23" t="s">
        <v>400</v>
      </c>
      <c r="D158" s="8" t="s">
        <v>401</v>
      </c>
      <c r="E158" s="11" t="s">
        <v>10</v>
      </c>
      <c r="F158" s="12" t="s">
        <v>11</v>
      </c>
      <c r="G158" s="8" t="s">
        <v>12</v>
      </c>
    </row>
    <row r="159" spans="1:7" ht="18.75" customHeight="1" x14ac:dyDescent="0.25">
      <c r="A159" s="8">
        <f t="shared" si="2"/>
        <v>156</v>
      </c>
      <c r="B159" s="24" t="s">
        <v>402</v>
      </c>
      <c r="C159" s="23" t="s">
        <v>403</v>
      </c>
      <c r="D159" s="8" t="s">
        <v>404</v>
      </c>
      <c r="E159" s="8" t="s">
        <v>29</v>
      </c>
      <c r="F159" s="12" t="s">
        <v>30</v>
      </c>
      <c r="G159" s="8" t="s">
        <v>12</v>
      </c>
    </row>
    <row r="160" spans="1:7" ht="18.75" customHeight="1" x14ac:dyDescent="0.25">
      <c r="A160" s="8">
        <f t="shared" si="2"/>
        <v>157</v>
      </c>
      <c r="B160" s="24" t="s">
        <v>405</v>
      </c>
      <c r="C160" s="23" t="s">
        <v>406</v>
      </c>
      <c r="D160" s="8" t="s">
        <v>404</v>
      </c>
      <c r="E160" s="8" t="s">
        <v>29</v>
      </c>
      <c r="F160" s="12" t="s">
        <v>30</v>
      </c>
      <c r="G160" s="8" t="s">
        <v>12</v>
      </c>
    </row>
    <row r="161" spans="1:7" ht="18.75" customHeight="1" x14ac:dyDescent="0.25">
      <c r="A161" s="8">
        <f t="shared" si="2"/>
        <v>158</v>
      </c>
      <c r="B161" s="11" t="s">
        <v>407</v>
      </c>
      <c r="C161" s="10" t="s">
        <v>408</v>
      </c>
      <c r="D161" s="8" t="s">
        <v>409</v>
      </c>
      <c r="E161" s="11" t="s">
        <v>29</v>
      </c>
      <c r="F161" s="12" t="s">
        <v>30</v>
      </c>
      <c r="G161" s="12" t="s">
        <v>12</v>
      </c>
    </row>
    <row r="162" spans="1:7" ht="18.75" customHeight="1" x14ac:dyDescent="0.25">
      <c r="A162" s="8">
        <f t="shared" si="2"/>
        <v>159</v>
      </c>
      <c r="B162" s="24" t="s">
        <v>410</v>
      </c>
      <c r="C162" s="23" t="s">
        <v>411</v>
      </c>
      <c r="D162" s="8" t="s">
        <v>412</v>
      </c>
      <c r="E162" s="11" t="s">
        <v>10</v>
      </c>
      <c r="F162" s="8" t="s">
        <v>413</v>
      </c>
      <c r="G162" s="8" t="s">
        <v>12</v>
      </c>
    </row>
    <row r="163" spans="1:7" ht="18.75" customHeight="1" x14ac:dyDescent="0.25">
      <c r="A163" s="8">
        <f t="shared" si="2"/>
        <v>160</v>
      </c>
      <c r="B163" s="24" t="s">
        <v>414</v>
      </c>
      <c r="C163" s="23" t="s">
        <v>415</v>
      </c>
      <c r="D163" s="8" t="s">
        <v>412</v>
      </c>
      <c r="E163" s="11" t="s">
        <v>10</v>
      </c>
      <c r="F163" s="12" t="s">
        <v>11</v>
      </c>
      <c r="G163" s="8" t="s">
        <v>12</v>
      </c>
    </row>
    <row r="164" spans="1:7" ht="18.75" customHeight="1" x14ac:dyDescent="0.25">
      <c r="A164" s="8">
        <f t="shared" si="2"/>
        <v>161</v>
      </c>
      <c r="B164" s="30">
        <v>1554021998</v>
      </c>
      <c r="C164" s="23" t="s">
        <v>416</v>
      </c>
      <c r="D164" s="8" t="s">
        <v>417</v>
      </c>
      <c r="E164" s="11" t="s">
        <v>10</v>
      </c>
      <c r="F164" s="12" t="s">
        <v>11</v>
      </c>
      <c r="G164" s="8" t="s">
        <v>12</v>
      </c>
    </row>
    <row r="165" spans="1:7" ht="18.75" customHeight="1" x14ac:dyDescent="0.25">
      <c r="A165" s="8">
        <f t="shared" si="2"/>
        <v>162</v>
      </c>
      <c r="B165" s="24" t="s">
        <v>418</v>
      </c>
      <c r="C165" s="23" t="s">
        <v>419</v>
      </c>
      <c r="D165" s="8" t="s">
        <v>420</v>
      </c>
      <c r="E165" s="11" t="s">
        <v>10</v>
      </c>
      <c r="F165" s="8" t="s">
        <v>413</v>
      </c>
      <c r="G165" s="8" t="s">
        <v>12</v>
      </c>
    </row>
    <row r="166" spans="1:7" ht="18.75" customHeight="1" x14ac:dyDescent="0.25">
      <c r="A166" s="8">
        <f t="shared" si="2"/>
        <v>163</v>
      </c>
      <c r="B166" s="24" t="s">
        <v>421</v>
      </c>
      <c r="C166" s="23" t="s">
        <v>422</v>
      </c>
      <c r="D166" s="8" t="s">
        <v>423</v>
      </c>
      <c r="E166" s="11" t="s">
        <v>10</v>
      </c>
      <c r="F166" s="12" t="s">
        <v>11</v>
      </c>
      <c r="G166" s="8" t="s">
        <v>12</v>
      </c>
    </row>
    <row r="167" spans="1:7" ht="18.75" customHeight="1" x14ac:dyDescent="0.25">
      <c r="A167" s="8">
        <f t="shared" si="2"/>
        <v>164</v>
      </c>
      <c r="B167" s="8">
        <v>1551060517</v>
      </c>
      <c r="C167" s="23" t="s">
        <v>424</v>
      </c>
      <c r="D167" s="8" t="s">
        <v>423</v>
      </c>
      <c r="E167" s="8" t="s">
        <v>10</v>
      </c>
      <c r="F167" s="8" t="s">
        <v>11</v>
      </c>
      <c r="G167" s="8" t="s">
        <v>12</v>
      </c>
    </row>
    <row r="168" spans="1:7" ht="18.75" customHeight="1" x14ac:dyDescent="0.25">
      <c r="A168" s="8">
        <f t="shared" si="2"/>
        <v>165</v>
      </c>
      <c r="B168" s="24" t="s">
        <v>425</v>
      </c>
      <c r="C168" s="23" t="s">
        <v>426</v>
      </c>
      <c r="D168" s="8" t="s">
        <v>427</v>
      </c>
      <c r="E168" s="11" t="s">
        <v>10</v>
      </c>
      <c r="F168" s="12" t="s">
        <v>11</v>
      </c>
      <c r="G168" s="8" t="s">
        <v>12</v>
      </c>
    </row>
    <row r="169" spans="1:7" ht="18.75" customHeight="1" x14ac:dyDescent="0.25">
      <c r="A169" s="8">
        <f t="shared" si="2"/>
        <v>166</v>
      </c>
      <c r="B169" s="24" t="s">
        <v>428</v>
      </c>
      <c r="C169" s="23" t="s">
        <v>429</v>
      </c>
      <c r="D169" s="8" t="s">
        <v>427</v>
      </c>
      <c r="E169" s="11" t="s">
        <v>10</v>
      </c>
      <c r="F169" s="8" t="s">
        <v>11</v>
      </c>
      <c r="G169" s="8" t="s">
        <v>12</v>
      </c>
    </row>
    <row r="170" spans="1:7" ht="18.75" customHeight="1" x14ac:dyDescent="0.25">
      <c r="A170" s="8">
        <f t="shared" si="2"/>
        <v>167</v>
      </c>
      <c r="B170" s="24" t="s">
        <v>430</v>
      </c>
      <c r="C170" s="23" t="s">
        <v>431</v>
      </c>
      <c r="D170" s="8" t="s">
        <v>432</v>
      </c>
      <c r="E170" s="11" t="s">
        <v>10</v>
      </c>
      <c r="F170" s="8" t="s">
        <v>11</v>
      </c>
      <c r="G170" s="8" t="s">
        <v>12</v>
      </c>
    </row>
    <row r="171" spans="1:7" ht="18.75" customHeight="1" x14ac:dyDescent="0.25">
      <c r="A171" s="8">
        <f t="shared" si="2"/>
        <v>168</v>
      </c>
      <c r="B171" s="8">
        <v>1551060947</v>
      </c>
      <c r="C171" s="23" t="s">
        <v>433</v>
      </c>
      <c r="D171" s="8" t="s">
        <v>432</v>
      </c>
      <c r="E171" s="8" t="s">
        <v>10</v>
      </c>
      <c r="F171" s="8" t="s">
        <v>11</v>
      </c>
      <c r="G171" s="8" t="s">
        <v>12</v>
      </c>
    </row>
    <row r="172" spans="1:7" ht="18.75" customHeight="1" x14ac:dyDescent="0.25">
      <c r="A172" s="8">
        <f>A171+1</f>
        <v>169</v>
      </c>
      <c r="B172" s="31">
        <v>1551060992</v>
      </c>
      <c r="C172" s="32" t="s">
        <v>434</v>
      </c>
      <c r="D172" s="31" t="s">
        <v>432</v>
      </c>
      <c r="E172" s="31" t="s">
        <v>435</v>
      </c>
      <c r="F172" s="31" t="s">
        <v>11</v>
      </c>
      <c r="G172" s="31" t="s">
        <v>12</v>
      </c>
    </row>
    <row r="173" spans="1:7" ht="18.75" customHeight="1" x14ac:dyDescent="0.25">
      <c r="A173" s="8">
        <f t="shared" ref="A173:A197" si="3">A172+1</f>
        <v>170</v>
      </c>
      <c r="B173" s="24" t="s">
        <v>436</v>
      </c>
      <c r="C173" s="23" t="s">
        <v>437</v>
      </c>
      <c r="D173" s="8" t="s">
        <v>438</v>
      </c>
      <c r="E173" s="11" t="s">
        <v>10</v>
      </c>
      <c r="F173" s="8" t="s">
        <v>11</v>
      </c>
      <c r="G173" s="8" t="s">
        <v>12</v>
      </c>
    </row>
    <row r="174" spans="1:7" ht="18.75" customHeight="1" x14ac:dyDescent="0.25">
      <c r="A174" s="8">
        <f t="shared" si="3"/>
        <v>171</v>
      </c>
      <c r="B174" s="8" t="s">
        <v>439</v>
      </c>
      <c r="C174" s="23" t="s">
        <v>440</v>
      </c>
      <c r="D174" s="8" t="s">
        <v>438</v>
      </c>
      <c r="E174" s="8" t="s">
        <v>10</v>
      </c>
      <c r="F174" s="8" t="s">
        <v>11</v>
      </c>
      <c r="G174" s="8" t="s">
        <v>12</v>
      </c>
    </row>
    <row r="175" spans="1:7" ht="18.75" customHeight="1" x14ac:dyDescent="0.25">
      <c r="A175" s="8">
        <f t="shared" si="3"/>
        <v>172</v>
      </c>
      <c r="B175" s="28">
        <v>1651010527</v>
      </c>
      <c r="C175" s="33" t="s">
        <v>441</v>
      </c>
      <c r="D175" s="28" t="s">
        <v>442</v>
      </c>
      <c r="E175" s="8" t="s">
        <v>29</v>
      </c>
      <c r="F175" s="12" t="s">
        <v>30</v>
      </c>
      <c r="G175" s="8" t="s">
        <v>12</v>
      </c>
    </row>
    <row r="176" spans="1:7" ht="18.75" customHeight="1" x14ac:dyDescent="0.25">
      <c r="A176" s="8">
        <f t="shared" si="3"/>
        <v>173</v>
      </c>
      <c r="B176" s="31">
        <v>1651010550</v>
      </c>
      <c r="C176" s="32" t="s">
        <v>443</v>
      </c>
      <c r="D176" s="31" t="s">
        <v>442</v>
      </c>
      <c r="E176" s="31" t="s">
        <v>16</v>
      </c>
      <c r="F176" s="31" t="s">
        <v>11</v>
      </c>
      <c r="G176" s="31" t="s">
        <v>12</v>
      </c>
    </row>
    <row r="177" spans="1:7" ht="18.75" customHeight="1" x14ac:dyDescent="0.25">
      <c r="A177" s="8">
        <f t="shared" si="3"/>
        <v>174</v>
      </c>
      <c r="B177" s="28">
        <v>1652024024</v>
      </c>
      <c r="C177" s="33" t="s">
        <v>444</v>
      </c>
      <c r="D177" s="28" t="s">
        <v>445</v>
      </c>
      <c r="E177" s="8" t="s">
        <v>29</v>
      </c>
      <c r="F177" s="12" t="s">
        <v>30</v>
      </c>
      <c r="G177" s="8" t="s">
        <v>12</v>
      </c>
    </row>
    <row r="178" spans="1:7" ht="18.75" customHeight="1" x14ac:dyDescent="0.25">
      <c r="A178" s="8">
        <f t="shared" si="3"/>
        <v>175</v>
      </c>
      <c r="B178" s="28">
        <v>1651040049</v>
      </c>
      <c r="C178" s="33" t="s">
        <v>446</v>
      </c>
      <c r="D178" s="28" t="s">
        <v>447</v>
      </c>
      <c r="E178" s="8" t="s">
        <v>10</v>
      </c>
      <c r="F178" s="8" t="s">
        <v>34</v>
      </c>
      <c r="G178" s="8" t="s">
        <v>12</v>
      </c>
    </row>
    <row r="179" spans="1:7" ht="18.75" customHeight="1" x14ac:dyDescent="0.25">
      <c r="A179" s="8">
        <f t="shared" si="3"/>
        <v>176</v>
      </c>
      <c r="B179" s="28" t="s">
        <v>448</v>
      </c>
      <c r="C179" s="33" t="s">
        <v>449</v>
      </c>
      <c r="D179" s="28" t="s">
        <v>450</v>
      </c>
      <c r="E179" s="8" t="s">
        <v>10</v>
      </c>
      <c r="F179" s="8" t="s">
        <v>34</v>
      </c>
      <c r="G179" s="8" t="s">
        <v>12</v>
      </c>
    </row>
    <row r="180" spans="1:7" ht="18.75" customHeight="1" x14ac:dyDescent="0.25">
      <c r="A180" s="8">
        <f t="shared" si="3"/>
        <v>177</v>
      </c>
      <c r="B180" s="28">
        <v>1651132935</v>
      </c>
      <c r="C180" s="33" t="s">
        <v>451</v>
      </c>
      <c r="D180" s="28" t="s">
        <v>450</v>
      </c>
      <c r="E180" s="8" t="s">
        <v>29</v>
      </c>
      <c r="F180" s="12" t="s">
        <v>30</v>
      </c>
      <c r="G180" s="8" t="s">
        <v>12</v>
      </c>
    </row>
    <row r="181" spans="1:7" ht="18.75" customHeight="1" x14ac:dyDescent="0.25">
      <c r="A181" s="8">
        <f t="shared" si="3"/>
        <v>178</v>
      </c>
      <c r="B181" s="28">
        <v>1651102546</v>
      </c>
      <c r="C181" s="33" t="s">
        <v>452</v>
      </c>
      <c r="D181" s="28" t="s">
        <v>453</v>
      </c>
      <c r="E181" s="8" t="s">
        <v>10</v>
      </c>
      <c r="F181" s="8" t="s">
        <v>34</v>
      </c>
      <c r="G181" s="8" t="s">
        <v>12</v>
      </c>
    </row>
    <row r="182" spans="1:7" ht="18.75" customHeight="1" x14ac:dyDescent="0.25">
      <c r="A182" s="8">
        <f t="shared" si="3"/>
        <v>179</v>
      </c>
      <c r="B182" s="31" t="s">
        <v>454</v>
      </c>
      <c r="C182" s="32" t="s">
        <v>455</v>
      </c>
      <c r="D182" s="31" t="s">
        <v>456</v>
      </c>
      <c r="E182" s="31" t="s">
        <v>16</v>
      </c>
      <c r="F182" s="31" t="s">
        <v>11</v>
      </c>
      <c r="G182" s="31" t="s">
        <v>12</v>
      </c>
    </row>
    <row r="183" spans="1:7" ht="18.75" customHeight="1" x14ac:dyDescent="0.25">
      <c r="A183" s="8">
        <f t="shared" si="3"/>
        <v>180</v>
      </c>
      <c r="B183" s="8">
        <v>1654031358</v>
      </c>
      <c r="C183" s="23" t="s">
        <v>457</v>
      </c>
      <c r="D183" s="8" t="s">
        <v>458</v>
      </c>
      <c r="E183" s="8" t="s">
        <v>10</v>
      </c>
      <c r="F183" s="8" t="s">
        <v>34</v>
      </c>
      <c r="G183" s="8" t="s">
        <v>12</v>
      </c>
    </row>
    <row r="184" spans="1:7" ht="18.75" customHeight="1" x14ac:dyDescent="0.25">
      <c r="A184" s="8">
        <f t="shared" si="3"/>
        <v>181</v>
      </c>
      <c r="B184" s="31">
        <v>1654031293</v>
      </c>
      <c r="C184" s="32" t="s">
        <v>459</v>
      </c>
      <c r="D184" s="31" t="s">
        <v>458</v>
      </c>
      <c r="E184" s="31" t="s">
        <v>16</v>
      </c>
      <c r="F184" s="31" t="s">
        <v>11</v>
      </c>
      <c r="G184" s="31" t="s">
        <v>12</v>
      </c>
    </row>
    <row r="185" spans="1:7" ht="18.75" customHeight="1" x14ac:dyDescent="0.25">
      <c r="A185" s="8">
        <f t="shared" si="3"/>
        <v>182</v>
      </c>
      <c r="B185" s="13">
        <v>1654031241</v>
      </c>
      <c r="C185" s="14" t="s">
        <v>460</v>
      </c>
      <c r="D185" s="8" t="s">
        <v>461</v>
      </c>
      <c r="E185" s="15" t="s">
        <v>10</v>
      </c>
      <c r="F185" s="15" t="s">
        <v>34</v>
      </c>
      <c r="G185" s="12" t="s">
        <v>12</v>
      </c>
    </row>
    <row r="186" spans="1:7" ht="18.75" customHeight="1" x14ac:dyDescent="0.25">
      <c r="A186" s="8">
        <f t="shared" si="3"/>
        <v>183</v>
      </c>
      <c r="B186" s="28" t="s">
        <v>462</v>
      </c>
      <c r="C186" s="33" t="s">
        <v>463</v>
      </c>
      <c r="D186" s="28" t="s">
        <v>464</v>
      </c>
      <c r="E186" s="8" t="s">
        <v>29</v>
      </c>
      <c r="F186" s="12" t="s">
        <v>30</v>
      </c>
      <c r="G186" s="8" t="s">
        <v>12</v>
      </c>
    </row>
    <row r="187" spans="1:7" ht="18.75" customHeight="1" x14ac:dyDescent="0.25">
      <c r="A187" s="8">
        <f t="shared" si="3"/>
        <v>184</v>
      </c>
      <c r="B187" s="28">
        <v>1651122603</v>
      </c>
      <c r="C187" s="33" t="s">
        <v>465</v>
      </c>
      <c r="D187" s="28" t="s">
        <v>466</v>
      </c>
      <c r="E187" s="8" t="s">
        <v>10</v>
      </c>
      <c r="F187" s="8" t="s">
        <v>34</v>
      </c>
      <c r="G187" s="8" t="s">
        <v>12</v>
      </c>
    </row>
    <row r="188" spans="1:7" ht="18.75" customHeight="1" x14ac:dyDescent="0.25">
      <c r="A188" s="8">
        <f t="shared" si="3"/>
        <v>185</v>
      </c>
      <c r="B188" s="34">
        <v>1651180862</v>
      </c>
      <c r="C188" s="10" t="s">
        <v>467</v>
      </c>
      <c r="D188" s="8" t="s">
        <v>468</v>
      </c>
      <c r="E188" s="15" t="s">
        <v>10</v>
      </c>
      <c r="F188" s="15" t="s">
        <v>34</v>
      </c>
      <c r="G188" s="12" t="s">
        <v>12</v>
      </c>
    </row>
    <row r="189" spans="1:7" ht="18.75" customHeight="1" x14ac:dyDescent="0.25">
      <c r="A189" s="8">
        <f t="shared" si="3"/>
        <v>186</v>
      </c>
      <c r="B189" s="28">
        <v>1651052712</v>
      </c>
      <c r="C189" s="33" t="s">
        <v>469</v>
      </c>
      <c r="D189" s="28" t="s">
        <v>470</v>
      </c>
      <c r="E189" s="8" t="s">
        <v>29</v>
      </c>
      <c r="F189" s="12" t="s">
        <v>30</v>
      </c>
      <c r="G189" s="8" t="s">
        <v>12</v>
      </c>
    </row>
    <row r="190" spans="1:7" ht="18.75" customHeight="1" x14ac:dyDescent="0.25">
      <c r="A190" s="8">
        <f t="shared" si="3"/>
        <v>187</v>
      </c>
      <c r="B190" s="28">
        <v>1651052163</v>
      </c>
      <c r="C190" s="33" t="s">
        <v>471</v>
      </c>
      <c r="D190" s="28" t="s">
        <v>472</v>
      </c>
      <c r="E190" s="28" t="s">
        <v>29</v>
      </c>
      <c r="F190" s="12" t="s">
        <v>30</v>
      </c>
      <c r="G190" s="28" t="s">
        <v>12</v>
      </c>
    </row>
    <row r="191" spans="1:7" ht="18.75" customHeight="1" x14ac:dyDescent="0.25">
      <c r="A191" s="8">
        <f t="shared" si="3"/>
        <v>188</v>
      </c>
      <c r="B191" s="28">
        <v>1651091017</v>
      </c>
      <c r="C191" s="33" t="s">
        <v>473</v>
      </c>
      <c r="D191" s="28" t="s">
        <v>474</v>
      </c>
      <c r="E191" s="8" t="s">
        <v>10</v>
      </c>
      <c r="F191" s="8" t="s">
        <v>34</v>
      </c>
      <c r="G191" s="8" t="s">
        <v>12</v>
      </c>
    </row>
    <row r="192" spans="1:7" ht="18.75" customHeight="1" x14ac:dyDescent="0.25">
      <c r="A192" s="8">
        <f t="shared" si="3"/>
        <v>189</v>
      </c>
      <c r="B192" s="8">
        <v>1651022629</v>
      </c>
      <c r="C192" s="23" t="s">
        <v>475</v>
      </c>
      <c r="D192" s="8" t="s">
        <v>476</v>
      </c>
      <c r="E192" s="8" t="s">
        <v>10</v>
      </c>
      <c r="F192" s="8" t="s">
        <v>34</v>
      </c>
      <c r="G192" s="8" t="s">
        <v>12</v>
      </c>
    </row>
    <row r="193" spans="1:7" ht="18.75" customHeight="1" x14ac:dyDescent="0.25">
      <c r="A193" s="8">
        <f t="shared" si="3"/>
        <v>190</v>
      </c>
      <c r="B193" s="31">
        <v>1651022272</v>
      </c>
      <c r="C193" s="32" t="s">
        <v>477</v>
      </c>
      <c r="D193" s="31" t="s">
        <v>476</v>
      </c>
      <c r="E193" s="31" t="s">
        <v>16</v>
      </c>
      <c r="F193" s="31" t="s">
        <v>11</v>
      </c>
      <c r="G193" s="31" t="s">
        <v>12</v>
      </c>
    </row>
    <row r="194" spans="1:7" ht="18.75" customHeight="1" x14ac:dyDescent="0.25">
      <c r="A194" s="8">
        <f t="shared" si="3"/>
        <v>191</v>
      </c>
      <c r="B194" s="31">
        <v>1651022462</v>
      </c>
      <c r="C194" s="32" t="s">
        <v>478</v>
      </c>
      <c r="D194" s="31" t="s">
        <v>479</v>
      </c>
      <c r="E194" s="31" t="s">
        <v>16</v>
      </c>
      <c r="F194" s="31" t="s">
        <v>11</v>
      </c>
      <c r="G194" s="31" t="s">
        <v>12</v>
      </c>
    </row>
    <row r="195" spans="1:7" ht="18.75" customHeight="1" x14ac:dyDescent="0.25">
      <c r="A195" s="8">
        <f t="shared" si="3"/>
        <v>192</v>
      </c>
      <c r="B195" s="28">
        <v>1651170932</v>
      </c>
      <c r="C195" s="33" t="s">
        <v>480</v>
      </c>
      <c r="D195" s="28" t="s">
        <v>481</v>
      </c>
      <c r="E195" s="8" t="s">
        <v>10</v>
      </c>
      <c r="F195" s="8" t="s">
        <v>34</v>
      </c>
      <c r="G195" s="8" t="s">
        <v>12</v>
      </c>
    </row>
    <row r="196" spans="1:7" ht="18.75" customHeight="1" x14ac:dyDescent="0.25">
      <c r="A196" s="8">
        <f t="shared" si="3"/>
        <v>193</v>
      </c>
      <c r="B196" s="8">
        <v>1651141584</v>
      </c>
      <c r="C196" s="23" t="s">
        <v>482</v>
      </c>
      <c r="D196" s="8" t="s">
        <v>483</v>
      </c>
      <c r="E196" s="8" t="s">
        <v>10</v>
      </c>
      <c r="F196" s="8" t="s">
        <v>34</v>
      </c>
      <c r="G196" s="8" t="s">
        <v>12</v>
      </c>
    </row>
    <row r="197" spans="1:7" ht="18.75" customHeight="1" x14ac:dyDescent="0.25">
      <c r="A197" s="8">
        <f t="shared" si="3"/>
        <v>194</v>
      </c>
      <c r="B197" s="8">
        <v>1651141497</v>
      </c>
      <c r="C197" s="23" t="s">
        <v>484</v>
      </c>
      <c r="D197" s="8" t="s">
        <v>485</v>
      </c>
      <c r="E197" s="8" t="s">
        <v>10</v>
      </c>
      <c r="F197" s="8" t="s">
        <v>34</v>
      </c>
      <c r="G197" s="8" t="s">
        <v>12</v>
      </c>
    </row>
    <row r="198" spans="1:7" ht="18.75" customHeight="1" x14ac:dyDescent="0.25">
      <c r="A198" s="8">
        <f>A197+1</f>
        <v>195</v>
      </c>
      <c r="B198" s="8">
        <v>1654021778</v>
      </c>
      <c r="C198" s="23" t="s">
        <v>486</v>
      </c>
      <c r="D198" s="8" t="s">
        <v>487</v>
      </c>
      <c r="E198" s="8" t="s">
        <v>10</v>
      </c>
      <c r="F198" s="8" t="s">
        <v>34</v>
      </c>
      <c r="G198" s="8" t="s">
        <v>12</v>
      </c>
    </row>
    <row r="199" spans="1:7" ht="18.75" customHeight="1" x14ac:dyDescent="0.25">
      <c r="A199" s="8">
        <f t="shared" ref="A199:A221" si="4">A198+1</f>
        <v>196</v>
      </c>
      <c r="B199" s="8">
        <v>1654021748</v>
      </c>
      <c r="C199" s="23" t="s">
        <v>488</v>
      </c>
      <c r="D199" s="8" t="s">
        <v>487</v>
      </c>
      <c r="E199" s="8" t="s">
        <v>10</v>
      </c>
      <c r="F199" s="8" t="s">
        <v>34</v>
      </c>
      <c r="G199" s="8" t="s">
        <v>12</v>
      </c>
    </row>
    <row r="200" spans="1:7" ht="18.75" customHeight="1" x14ac:dyDescent="0.25">
      <c r="A200" s="8">
        <f t="shared" si="4"/>
        <v>197</v>
      </c>
      <c r="B200" s="28">
        <v>1651061027</v>
      </c>
      <c r="C200" s="33" t="s">
        <v>489</v>
      </c>
      <c r="D200" s="28" t="s">
        <v>490</v>
      </c>
      <c r="E200" s="8" t="s">
        <v>10</v>
      </c>
      <c r="F200" s="8" t="s">
        <v>34</v>
      </c>
      <c r="G200" s="8" t="s">
        <v>12</v>
      </c>
    </row>
    <row r="201" spans="1:7" ht="18.75" customHeight="1" x14ac:dyDescent="0.25">
      <c r="A201" s="8">
        <f t="shared" si="4"/>
        <v>198</v>
      </c>
      <c r="B201" s="28">
        <v>1651061062</v>
      </c>
      <c r="C201" s="33" t="s">
        <v>491</v>
      </c>
      <c r="D201" s="28" t="s">
        <v>490</v>
      </c>
      <c r="E201" s="8" t="s">
        <v>29</v>
      </c>
      <c r="F201" s="12" t="s">
        <v>30</v>
      </c>
      <c r="G201" s="8" t="s">
        <v>12</v>
      </c>
    </row>
    <row r="202" spans="1:7" ht="18.75" customHeight="1" x14ac:dyDescent="0.25">
      <c r="A202" s="8">
        <f t="shared" si="4"/>
        <v>199</v>
      </c>
      <c r="B202" s="28">
        <v>1651060774</v>
      </c>
      <c r="C202" s="33" t="s">
        <v>492</v>
      </c>
      <c r="D202" s="28" t="s">
        <v>490</v>
      </c>
      <c r="E202" s="28" t="s">
        <v>72</v>
      </c>
      <c r="F202" s="12" t="s">
        <v>30</v>
      </c>
      <c r="G202" s="8" t="s">
        <v>12</v>
      </c>
    </row>
    <row r="203" spans="1:7" ht="18.75" customHeight="1" x14ac:dyDescent="0.25">
      <c r="A203" s="8">
        <f t="shared" si="4"/>
        <v>200</v>
      </c>
      <c r="B203" s="8">
        <v>1651060975</v>
      </c>
      <c r="C203" s="23" t="s">
        <v>493</v>
      </c>
      <c r="D203" s="8" t="s">
        <v>494</v>
      </c>
      <c r="E203" s="8" t="s">
        <v>10</v>
      </c>
      <c r="F203" s="8" t="s">
        <v>34</v>
      </c>
      <c r="G203" s="8" t="s">
        <v>12</v>
      </c>
    </row>
    <row r="204" spans="1:7" ht="18.75" customHeight="1" x14ac:dyDescent="0.25">
      <c r="A204" s="8">
        <f t="shared" si="4"/>
        <v>201</v>
      </c>
      <c r="B204" s="8">
        <v>1651060673</v>
      </c>
      <c r="C204" s="23" t="s">
        <v>495</v>
      </c>
      <c r="D204" s="8" t="s">
        <v>496</v>
      </c>
      <c r="E204" s="8" t="s">
        <v>10</v>
      </c>
      <c r="F204" s="8" t="s">
        <v>34</v>
      </c>
      <c r="G204" s="8" t="s">
        <v>12</v>
      </c>
    </row>
    <row r="205" spans="1:7" ht="18.75" customHeight="1" x14ac:dyDescent="0.25">
      <c r="A205" s="8">
        <f t="shared" si="4"/>
        <v>202</v>
      </c>
      <c r="B205" s="8">
        <v>1651061012</v>
      </c>
      <c r="C205" s="23" t="s">
        <v>497</v>
      </c>
      <c r="D205" s="8" t="s">
        <v>496</v>
      </c>
      <c r="E205" s="8" t="s">
        <v>10</v>
      </c>
      <c r="F205" s="8" t="s">
        <v>34</v>
      </c>
      <c r="G205" s="8" t="s">
        <v>12</v>
      </c>
    </row>
    <row r="206" spans="1:7" ht="18.75" customHeight="1" x14ac:dyDescent="0.25">
      <c r="A206" s="8">
        <f t="shared" si="4"/>
        <v>203</v>
      </c>
      <c r="B206" s="28">
        <v>1651060841</v>
      </c>
      <c r="C206" s="33" t="s">
        <v>498</v>
      </c>
      <c r="D206" s="28" t="s">
        <v>496</v>
      </c>
      <c r="E206" s="8" t="s">
        <v>212</v>
      </c>
      <c r="F206" s="12" t="s">
        <v>11</v>
      </c>
      <c r="G206" s="12" t="s">
        <v>12</v>
      </c>
    </row>
    <row r="207" spans="1:7" ht="18.75" customHeight="1" x14ac:dyDescent="0.25">
      <c r="A207" s="8">
        <f t="shared" si="4"/>
        <v>204</v>
      </c>
      <c r="B207" s="8">
        <v>1651060924</v>
      </c>
      <c r="C207" s="23" t="s">
        <v>499</v>
      </c>
      <c r="D207" s="8" t="s">
        <v>500</v>
      </c>
      <c r="E207" s="8" t="s">
        <v>29</v>
      </c>
      <c r="F207" s="12" t="s">
        <v>30</v>
      </c>
      <c r="G207" s="8" t="s">
        <v>12</v>
      </c>
    </row>
    <row r="208" spans="1:7" ht="18.75" customHeight="1" x14ac:dyDescent="0.25">
      <c r="A208" s="8">
        <f t="shared" si="4"/>
        <v>205</v>
      </c>
      <c r="B208" s="8">
        <v>1651030965</v>
      </c>
      <c r="C208" s="23" t="s">
        <v>501</v>
      </c>
      <c r="D208" s="8" t="s">
        <v>502</v>
      </c>
      <c r="E208" s="8" t="s">
        <v>10</v>
      </c>
      <c r="F208" s="8" t="s">
        <v>34</v>
      </c>
      <c r="G208" s="8" t="s">
        <v>12</v>
      </c>
    </row>
    <row r="209" spans="1:7" ht="18.75" customHeight="1" x14ac:dyDescent="0.25">
      <c r="A209" s="8">
        <f t="shared" si="4"/>
        <v>206</v>
      </c>
      <c r="B209" s="28">
        <v>1754012116</v>
      </c>
      <c r="C209" s="33" t="s">
        <v>503</v>
      </c>
      <c r="D209" s="28" t="s">
        <v>504</v>
      </c>
      <c r="E209" s="8" t="s">
        <v>10</v>
      </c>
      <c r="F209" s="8" t="s">
        <v>34</v>
      </c>
      <c r="G209" s="8" t="s">
        <v>12</v>
      </c>
    </row>
    <row r="210" spans="1:7" ht="18.75" customHeight="1" x14ac:dyDescent="0.25">
      <c r="A210" s="8">
        <f t="shared" si="4"/>
        <v>207</v>
      </c>
      <c r="B210" s="28">
        <v>1754031686</v>
      </c>
      <c r="C210" s="33" t="s">
        <v>505</v>
      </c>
      <c r="D210" s="28" t="s">
        <v>506</v>
      </c>
      <c r="E210" s="8" t="s">
        <v>29</v>
      </c>
      <c r="F210" s="12" t="s">
        <v>30</v>
      </c>
      <c r="G210" s="8" t="s">
        <v>12</v>
      </c>
    </row>
    <row r="211" spans="1:7" ht="18.75" customHeight="1" x14ac:dyDescent="0.25">
      <c r="A211" s="8">
        <f t="shared" si="4"/>
        <v>208</v>
      </c>
      <c r="B211" s="28">
        <v>1754032206</v>
      </c>
      <c r="C211" s="33" t="s">
        <v>507</v>
      </c>
      <c r="D211" s="28" t="s">
        <v>508</v>
      </c>
      <c r="E211" s="8" t="s">
        <v>29</v>
      </c>
      <c r="F211" s="12" t="s">
        <v>30</v>
      </c>
      <c r="G211" s="8" t="s">
        <v>12</v>
      </c>
    </row>
    <row r="212" spans="1:7" ht="18.75" customHeight="1" x14ac:dyDescent="0.25">
      <c r="A212" s="8">
        <f t="shared" si="4"/>
        <v>209</v>
      </c>
      <c r="B212" s="28">
        <v>1751120979</v>
      </c>
      <c r="C212" s="33" t="s">
        <v>509</v>
      </c>
      <c r="D212" s="28" t="s">
        <v>510</v>
      </c>
      <c r="E212" s="8" t="s">
        <v>10</v>
      </c>
      <c r="F212" s="8" t="s">
        <v>34</v>
      </c>
      <c r="G212" s="8" t="s">
        <v>12</v>
      </c>
    </row>
    <row r="213" spans="1:7" ht="18.75" customHeight="1" x14ac:dyDescent="0.25">
      <c r="A213" s="8">
        <f t="shared" si="4"/>
        <v>210</v>
      </c>
      <c r="B213" s="28" t="s">
        <v>511</v>
      </c>
      <c r="C213" s="33" t="s">
        <v>512</v>
      </c>
      <c r="D213" s="28" t="s">
        <v>513</v>
      </c>
      <c r="E213" s="8" t="s">
        <v>29</v>
      </c>
      <c r="F213" s="12" t="s">
        <v>30</v>
      </c>
      <c r="G213" s="8" t="s">
        <v>12</v>
      </c>
    </row>
    <row r="214" spans="1:7" ht="18.75" customHeight="1" x14ac:dyDescent="0.25">
      <c r="A214" s="8">
        <f t="shared" si="4"/>
        <v>211</v>
      </c>
      <c r="B214" s="28" t="s">
        <v>514</v>
      </c>
      <c r="C214" s="33" t="s">
        <v>515</v>
      </c>
      <c r="D214" s="28" t="s">
        <v>516</v>
      </c>
      <c r="E214" s="8" t="s">
        <v>10</v>
      </c>
      <c r="F214" s="8" t="s">
        <v>34</v>
      </c>
      <c r="G214" s="8" t="s">
        <v>12</v>
      </c>
    </row>
    <row r="215" spans="1:7" ht="18.75" customHeight="1" x14ac:dyDescent="0.25">
      <c r="A215" s="8">
        <f t="shared" si="4"/>
        <v>212</v>
      </c>
      <c r="B215" s="28">
        <v>1754022109</v>
      </c>
      <c r="C215" s="33" t="s">
        <v>517</v>
      </c>
      <c r="D215" s="28" t="s">
        <v>518</v>
      </c>
      <c r="E215" s="8" t="s">
        <v>212</v>
      </c>
      <c r="F215" s="12" t="s">
        <v>11</v>
      </c>
      <c r="G215" s="12" t="s">
        <v>12</v>
      </c>
    </row>
    <row r="216" spans="1:7" ht="18.75" customHeight="1" x14ac:dyDescent="0.25">
      <c r="A216" s="8">
        <f t="shared" si="4"/>
        <v>213</v>
      </c>
      <c r="B216" s="28">
        <v>1754021783</v>
      </c>
      <c r="C216" s="33" t="s">
        <v>519</v>
      </c>
      <c r="D216" s="28" t="s">
        <v>518</v>
      </c>
      <c r="E216" s="8" t="s">
        <v>29</v>
      </c>
      <c r="F216" s="12" t="s">
        <v>30</v>
      </c>
      <c r="G216" s="8" t="s">
        <v>12</v>
      </c>
    </row>
    <row r="217" spans="1:7" ht="18.75" customHeight="1" x14ac:dyDescent="0.25">
      <c r="A217" s="8">
        <f t="shared" si="4"/>
        <v>214</v>
      </c>
      <c r="B217" s="28" t="s">
        <v>520</v>
      </c>
      <c r="C217" s="33" t="s">
        <v>521</v>
      </c>
      <c r="D217" s="28" t="s">
        <v>522</v>
      </c>
      <c r="E217" s="8" t="s">
        <v>10</v>
      </c>
      <c r="F217" s="8" t="s">
        <v>34</v>
      </c>
      <c r="G217" s="8" t="s">
        <v>12</v>
      </c>
    </row>
    <row r="218" spans="1:7" ht="18.75" customHeight="1" x14ac:dyDescent="0.25">
      <c r="A218" s="8">
        <f t="shared" si="4"/>
        <v>215</v>
      </c>
      <c r="B218" s="28" t="s">
        <v>523</v>
      </c>
      <c r="C218" s="33" t="s">
        <v>524</v>
      </c>
      <c r="D218" s="28" t="s">
        <v>525</v>
      </c>
      <c r="E218" s="8" t="s">
        <v>212</v>
      </c>
      <c r="F218" s="12" t="s">
        <v>11</v>
      </c>
      <c r="G218" s="12" t="s">
        <v>12</v>
      </c>
    </row>
    <row r="219" spans="1:7" ht="18.75" customHeight="1" x14ac:dyDescent="0.25">
      <c r="A219" s="8">
        <f t="shared" si="4"/>
        <v>216</v>
      </c>
      <c r="B219" s="28" t="s">
        <v>526</v>
      </c>
      <c r="C219" s="33" t="s">
        <v>527</v>
      </c>
      <c r="D219" s="28" t="s">
        <v>525</v>
      </c>
      <c r="E219" s="8" t="s">
        <v>10</v>
      </c>
      <c r="F219" s="8" t="s">
        <v>34</v>
      </c>
      <c r="G219" s="8" t="s">
        <v>12</v>
      </c>
    </row>
    <row r="220" spans="1:7" ht="18.75" customHeight="1" x14ac:dyDescent="0.25">
      <c r="A220" s="8">
        <f t="shared" si="4"/>
        <v>217</v>
      </c>
      <c r="B220" s="28" t="s">
        <v>528</v>
      </c>
      <c r="C220" s="33" t="s">
        <v>529</v>
      </c>
      <c r="D220" s="28" t="s">
        <v>530</v>
      </c>
      <c r="E220" s="8" t="s">
        <v>10</v>
      </c>
      <c r="F220" s="8" t="s">
        <v>34</v>
      </c>
      <c r="G220" s="8" t="s">
        <v>12</v>
      </c>
    </row>
    <row r="221" spans="1:7" ht="18.75" customHeight="1" x14ac:dyDescent="0.25">
      <c r="A221" s="8">
        <f t="shared" si="4"/>
        <v>218</v>
      </c>
      <c r="B221" s="28" t="s">
        <v>531</v>
      </c>
      <c r="C221" s="33" t="s">
        <v>532</v>
      </c>
      <c r="D221" s="28" t="s">
        <v>533</v>
      </c>
      <c r="E221" s="8" t="s">
        <v>10</v>
      </c>
      <c r="F221" s="8" t="s">
        <v>34</v>
      </c>
      <c r="G221" s="8" t="s">
        <v>12</v>
      </c>
    </row>
    <row r="222" spans="1:7" ht="18.75" customHeight="1" x14ac:dyDescent="0.25">
      <c r="A222" s="35">
        <v>1</v>
      </c>
      <c r="B222" s="36" t="s">
        <v>534</v>
      </c>
      <c r="C222" s="37" t="s">
        <v>535</v>
      </c>
      <c r="D222" s="35" t="s">
        <v>536</v>
      </c>
      <c r="E222" s="35" t="s">
        <v>537</v>
      </c>
      <c r="F222" s="38" t="s">
        <v>538</v>
      </c>
      <c r="G222" s="38" t="s">
        <v>539</v>
      </c>
    </row>
    <row r="223" spans="1:7" ht="18.75" customHeight="1" x14ac:dyDescent="0.25">
      <c r="A223" s="35">
        <f>A222+1</f>
        <v>2</v>
      </c>
      <c r="B223" s="35">
        <v>1351153033</v>
      </c>
      <c r="C223" s="39" t="s">
        <v>540</v>
      </c>
      <c r="D223" s="35" t="s">
        <v>193</v>
      </c>
      <c r="E223" s="35" t="s">
        <v>537</v>
      </c>
      <c r="F223" s="38" t="s">
        <v>538</v>
      </c>
      <c r="G223" s="38" t="s">
        <v>539</v>
      </c>
    </row>
    <row r="224" spans="1:7" ht="18.75" customHeight="1" x14ac:dyDescent="0.25">
      <c r="A224" s="35">
        <f t="shared" ref="A224:A245" si="5">A223+1</f>
        <v>3</v>
      </c>
      <c r="B224" s="35">
        <v>1451021206</v>
      </c>
      <c r="C224" s="39" t="s">
        <v>541</v>
      </c>
      <c r="D224" s="35" t="s">
        <v>305</v>
      </c>
      <c r="E224" s="35" t="s">
        <v>537</v>
      </c>
      <c r="F224" s="38" t="str">
        <f>F223</f>
        <v>Kỳ I, 17-18</v>
      </c>
      <c r="G224" s="38" t="s">
        <v>539</v>
      </c>
    </row>
    <row r="225" spans="1:7" ht="18.75" customHeight="1" x14ac:dyDescent="0.25">
      <c r="A225" s="35">
        <f t="shared" si="5"/>
        <v>4</v>
      </c>
      <c r="B225" s="35">
        <v>1551142057</v>
      </c>
      <c r="C225" s="39" t="s">
        <v>542</v>
      </c>
      <c r="D225" s="35" t="s">
        <v>412</v>
      </c>
      <c r="E225" s="35" t="s">
        <v>537</v>
      </c>
      <c r="F225" s="38" t="str">
        <f t="shared" ref="F225:F244" si="6">F224</f>
        <v>Kỳ I, 17-18</v>
      </c>
      <c r="G225" s="38" t="s">
        <v>539</v>
      </c>
    </row>
    <row r="226" spans="1:7" ht="18.75" customHeight="1" x14ac:dyDescent="0.25">
      <c r="A226" s="35">
        <f t="shared" si="5"/>
        <v>5</v>
      </c>
      <c r="B226" s="35">
        <v>1451061942</v>
      </c>
      <c r="C226" s="32" t="s">
        <v>543</v>
      </c>
      <c r="D226" s="39" t="s">
        <v>544</v>
      </c>
      <c r="E226" s="35" t="s">
        <v>537</v>
      </c>
      <c r="F226" s="38" t="str">
        <f t="shared" si="6"/>
        <v>Kỳ I, 17-18</v>
      </c>
      <c r="G226" s="38" t="s">
        <v>539</v>
      </c>
    </row>
    <row r="227" spans="1:7" ht="18.75" customHeight="1" x14ac:dyDescent="0.25">
      <c r="A227" s="35">
        <f t="shared" si="5"/>
        <v>6</v>
      </c>
      <c r="B227" s="35">
        <v>1351102160</v>
      </c>
      <c r="C227" s="39" t="s">
        <v>545</v>
      </c>
      <c r="D227" s="35" t="s">
        <v>156</v>
      </c>
      <c r="E227" s="35" t="s">
        <v>537</v>
      </c>
      <c r="F227" s="38" t="str">
        <f t="shared" si="6"/>
        <v>Kỳ I, 17-18</v>
      </c>
      <c r="G227" s="38" t="s">
        <v>539</v>
      </c>
    </row>
    <row r="228" spans="1:7" ht="18.75" customHeight="1" x14ac:dyDescent="0.25">
      <c r="A228" s="35">
        <f t="shared" si="5"/>
        <v>7</v>
      </c>
      <c r="B228" s="35">
        <v>1451040086</v>
      </c>
      <c r="C228" s="39" t="s">
        <v>546</v>
      </c>
      <c r="D228" s="35" t="s">
        <v>547</v>
      </c>
      <c r="E228" s="35" t="s">
        <v>537</v>
      </c>
      <c r="F228" s="38" t="str">
        <f t="shared" si="6"/>
        <v>Kỳ I, 17-18</v>
      </c>
      <c r="G228" s="38" t="s">
        <v>539</v>
      </c>
    </row>
    <row r="229" spans="1:7" ht="18.75" customHeight="1" x14ac:dyDescent="0.25">
      <c r="A229" s="35">
        <f t="shared" si="5"/>
        <v>8</v>
      </c>
      <c r="B229" s="35">
        <v>1551040283</v>
      </c>
      <c r="C229" s="39" t="s">
        <v>548</v>
      </c>
      <c r="D229" s="35" t="s">
        <v>549</v>
      </c>
      <c r="E229" s="35" t="s">
        <v>537</v>
      </c>
      <c r="F229" s="38" t="str">
        <f t="shared" si="6"/>
        <v>Kỳ I, 17-18</v>
      </c>
      <c r="G229" s="38" t="s">
        <v>539</v>
      </c>
    </row>
    <row r="230" spans="1:7" ht="18.75" customHeight="1" x14ac:dyDescent="0.25">
      <c r="A230" s="35">
        <f t="shared" si="5"/>
        <v>9</v>
      </c>
      <c r="B230" s="35">
        <v>1551101304</v>
      </c>
      <c r="C230" s="39" t="s">
        <v>550</v>
      </c>
      <c r="D230" s="35" t="s">
        <v>381</v>
      </c>
      <c r="E230" s="35" t="s">
        <v>537</v>
      </c>
      <c r="F230" s="38" t="str">
        <f t="shared" si="6"/>
        <v>Kỳ I, 17-18</v>
      </c>
      <c r="G230" s="38" t="s">
        <v>539</v>
      </c>
    </row>
    <row r="231" spans="1:7" ht="18.75" customHeight="1" x14ac:dyDescent="0.25">
      <c r="A231" s="35">
        <f t="shared" si="5"/>
        <v>10</v>
      </c>
      <c r="B231" s="35">
        <v>1551040010</v>
      </c>
      <c r="C231" s="39" t="s">
        <v>551</v>
      </c>
      <c r="D231" s="35" t="s">
        <v>549</v>
      </c>
      <c r="E231" s="35" t="s">
        <v>537</v>
      </c>
      <c r="F231" s="38" t="str">
        <f t="shared" si="6"/>
        <v>Kỳ I, 17-18</v>
      </c>
      <c r="G231" s="38" t="s">
        <v>539</v>
      </c>
    </row>
    <row r="232" spans="1:7" ht="18.75" customHeight="1" x14ac:dyDescent="0.25">
      <c r="A232" s="35">
        <f t="shared" si="5"/>
        <v>11</v>
      </c>
      <c r="B232" s="35">
        <v>1651130532</v>
      </c>
      <c r="C232" s="39" t="s">
        <v>552</v>
      </c>
      <c r="D232" s="35" t="s">
        <v>450</v>
      </c>
      <c r="E232" s="35" t="s">
        <v>537</v>
      </c>
      <c r="F232" s="38" t="str">
        <f t="shared" si="6"/>
        <v>Kỳ I, 17-18</v>
      </c>
      <c r="G232" s="38" t="s">
        <v>539</v>
      </c>
    </row>
    <row r="233" spans="1:7" ht="18.75" customHeight="1" x14ac:dyDescent="0.25">
      <c r="A233" s="35">
        <f t="shared" si="5"/>
        <v>12</v>
      </c>
      <c r="B233" s="35">
        <v>1654031997</v>
      </c>
      <c r="C233" s="39" t="s">
        <v>553</v>
      </c>
      <c r="D233" s="35" t="s">
        <v>458</v>
      </c>
      <c r="E233" s="35" t="s">
        <v>537</v>
      </c>
      <c r="F233" s="38" t="str">
        <f t="shared" si="6"/>
        <v>Kỳ I, 17-18</v>
      </c>
      <c r="G233" s="38" t="s">
        <v>539</v>
      </c>
    </row>
    <row r="234" spans="1:7" ht="18.75" customHeight="1" x14ac:dyDescent="0.25">
      <c r="A234" s="35">
        <f t="shared" si="5"/>
        <v>13</v>
      </c>
      <c r="B234" s="31">
        <v>1651022052</v>
      </c>
      <c r="C234" s="32" t="s">
        <v>554</v>
      </c>
      <c r="D234" s="31" t="s">
        <v>479</v>
      </c>
      <c r="E234" s="35" t="s">
        <v>537</v>
      </c>
      <c r="F234" s="38" t="str">
        <f t="shared" si="6"/>
        <v>Kỳ I, 17-18</v>
      </c>
      <c r="G234" s="38" t="s">
        <v>539</v>
      </c>
    </row>
    <row r="235" spans="1:7" ht="18.75" customHeight="1" x14ac:dyDescent="0.25">
      <c r="A235" s="35">
        <f t="shared" si="5"/>
        <v>14</v>
      </c>
      <c r="B235" s="31">
        <v>1651130012</v>
      </c>
      <c r="C235" s="32" t="s">
        <v>555</v>
      </c>
      <c r="D235" s="31" t="s">
        <v>450</v>
      </c>
      <c r="E235" s="35" t="s">
        <v>537</v>
      </c>
      <c r="F235" s="38" t="str">
        <f t="shared" si="6"/>
        <v>Kỳ I, 17-18</v>
      </c>
      <c r="G235" s="38" t="s">
        <v>539</v>
      </c>
    </row>
    <row r="236" spans="1:7" ht="18.75" customHeight="1" x14ac:dyDescent="0.25">
      <c r="A236" s="35">
        <f t="shared" si="5"/>
        <v>15</v>
      </c>
      <c r="B236" s="35">
        <v>1351092310</v>
      </c>
      <c r="C236" s="39" t="s">
        <v>556</v>
      </c>
      <c r="D236" s="35" t="s">
        <v>165</v>
      </c>
      <c r="E236" s="35" t="s">
        <v>537</v>
      </c>
      <c r="F236" s="38" t="str">
        <f t="shared" si="6"/>
        <v>Kỳ I, 17-18</v>
      </c>
      <c r="G236" s="38" t="s">
        <v>539</v>
      </c>
    </row>
    <row r="237" spans="1:7" ht="18.75" customHeight="1" x14ac:dyDescent="0.25">
      <c r="A237" s="35">
        <f t="shared" si="5"/>
        <v>16</v>
      </c>
      <c r="B237" s="31">
        <v>1351012717</v>
      </c>
      <c r="C237" s="32" t="s">
        <v>557</v>
      </c>
      <c r="D237" s="31" t="s">
        <v>132</v>
      </c>
      <c r="E237" s="35" t="s">
        <v>537</v>
      </c>
      <c r="F237" s="38" t="str">
        <f t="shared" si="6"/>
        <v>Kỳ I, 17-18</v>
      </c>
      <c r="G237" s="38" t="s">
        <v>539</v>
      </c>
    </row>
    <row r="238" spans="1:7" ht="18.75" customHeight="1" x14ac:dyDescent="0.25">
      <c r="A238" s="35">
        <f t="shared" si="5"/>
        <v>17</v>
      </c>
      <c r="B238" s="31">
        <v>1651022609</v>
      </c>
      <c r="C238" s="32" t="s">
        <v>558</v>
      </c>
      <c r="D238" s="31" t="s">
        <v>479</v>
      </c>
      <c r="E238" s="35" t="s">
        <v>537</v>
      </c>
      <c r="F238" s="38" t="str">
        <f t="shared" si="6"/>
        <v>Kỳ I, 17-18</v>
      </c>
      <c r="G238" s="38" t="s">
        <v>539</v>
      </c>
    </row>
    <row r="239" spans="1:7" ht="18.75" customHeight="1" x14ac:dyDescent="0.25">
      <c r="A239" s="35">
        <f t="shared" si="5"/>
        <v>18</v>
      </c>
      <c r="B239" s="31">
        <v>1454023556</v>
      </c>
      <c r="C239" s="32" t="s">
        <v>559</v>
      </c>
      <c r="D239" s="31" t="s">
        <v>560</v>
      </c>
      <c r="E239" s="35" t="s">
        <v>537</v>
      </c>
      <c r="F239" s="38" t="str">
        <f t="shared" si="6"/>
        <v>Kỳ I, 17-18</v>
      </c>
      <c r="G239" s="38" t="s">
        <v>539</v>
      </c>
    </row>
    <row r="240" spans="1:7" ht="18.75" customHeight="1" x14ac:dyDescent="0.25">
      <c r="A240" s="35">
        <f t="shared" si="5"/>
        <v>19</v>
      </c>
      <c r="B240" s="31" t="s">
        <v>561</v>
      </c>
      <c r="C240" s="32" t="s">
        <v>562</v>
      </c>
      <c r="D240" s="31" t="s">
        <v>563</v>
      </c>
      <c r="E240" s="35" t="s">
        <v>537</v>
      </c>
      <c r="F240" s="38" t="str">
        <f t="shared" si="6"/>
        <v>Kỳ I, 17-18</v>
      </c>
      <c r="G240" s="38" t="s">
        <v>539</v>
      </c>
    </row>
    <row r="241" spans="1:7" ht="18.75" customHeight="1" x14ac:dyDescent="0.25">
      <c r="A241" s="35">
        <f t="shared" si="5"/>
        <v>20</v>
      </c>
      <c r="B241" s="31">
        <v>1751120749</v>
      </c>
      <c r="C241" s="32" t="s">
        <v>564</v>
      </c>
      <c r="D241" s="31" t="s">
        <v>510</v>
      </c>
      <c r="E241" s="35" t="s">
        <v>537</v>
      </c>
      <c r="F241" s="38" t="str">
        <f t="shared" si="6"/>
        <v>Kỳ I, 17-18</v>
      </c>
      <c r="G241" s="38" t="s">
        <v>539</v>
      </c>
    </row>
    <row r="242" spans="1:7" ht="18.75" customHeight="1" x14ac:dyDescent="0.25">
      <c r="A242" s="35">
        <f t="shared" si="5"/>
        <v>21</v>
      </c>
      <c r="B242" s="31" t="s">
        <v>565</v>
      </c>
      <c r="C242" s="32" t="s">
        <v>566</v>
      </c>
      <c r="D242" s="31" t="s">
        <v>513</v>
      </c>
      <c r="E242" s="35" t="s">
        <v>537</v>
      </c>
      <c r="F242" s="38" t="str">
        <f t="shared" si="6"/>
        <v>Kỳ I, 17-18</v>
      </c>
      <c r="G242" s="38" t="s">
        <v>539</v>
      </c>
    </row>
    <row r="243" spans="1:7" ht="18.75" customHeight="1" x14ac:dyDescent="0.25">
      <c r="A243" s="35">
        <f t="shared" si="5"/>
        <v>22</v>
      </c>
      <c r="B243" s="31">
        <v>1754021687</v>
      </c>
      <c r="C243" s="32" t="s">
        <v>567</v>
      </c>
      <c r="D243" s="31" t="s">
        <v>560</v>
      </c>
      <c r="E243" s="35" t="s">
        <v>537</v>
      </c>
      <c r="F243" s="38" t="str">
        <f t="shared" si="6"/>
        <v>Kỳ I, 17-18</v>
      </c>
      <c r="G243" s="38" t="s">
        <v>539</v>
      </c>
    </row>
    <row r="244" spans="1:7" ht="18.75" customHeight="1" x14ac:dyDescent="0.25">
      <c r="A244" s="35">
        <f t="shared" si="5"/>
        <v>23</v>
      </c>
      <c r="B244" s="31">
        <v>1751091059</v>
      </c>
      <c r="C244" s="32" t="s">
        <v>568</v>
      </c>
      <c r="D244" s="31" t="s">
        <v>569</v>
      </c>
      <c r="E244" s="35" t="s">
        <v>537</v>
      </c>
      <c r="F244" s="38" t="str">
        <f t="shared" si="6"/>
        <v>Kỳ I, 17-18</v>
      </c>
      <c r="G244" s="38" t="s">
        <v>539</v>
      </c>
    </row>
    <row r="245" spans="1:7" ht="18.75" customHeight="1" x14ac:dyDescent="0.25">
      <c r="A245" s="35">
        <f t="shared" si="5"/>
        <v>24</v>
      </c>
      <c r="B245" s="28">
        <v>1754012265</v>
      </c>
      <c r="C245" s="33" t="s">
        <v>570</v>
      </c>
      <c r="D245" s="28" t="s">
        <v>571</v>
      </c>
      <c r="E245" s="35" t="s">
        <v>537</v>
      </c>
      <c r="F245" s="12" t="s">
        <v>30</v>
      </c>
      <c r="G245" s="38" t="s">
        <v>539</v>
      </c>
    </row>
    <row r="246" spans="1:7" ht="18.75" customHeight="1" x14ac:dyDescent="0.25">
      <c r="A246" s="40">
        <v>1</v>
      </c>
      <c r="B246" s="41" t="s">
        <v>572</v>
      </c>
      <c r="C246" s="42" t="s">
        <v>573</v>
      </c>
      <c r="D246" s="40" t="s">
        <v>574</v>
      </c>
      <c r="E246" s="41" t="s">
        <v>575</v>
      </c>
      <c r="F246" s="42" t="s">
        <v>11</v>
      </c>
      <c r="G246" s="43" t="s">
        <v>576</v>
      </c>
    </row>
    <row r="247" spans="1:7" ht="18.75" customHeight="1" x14ac:dyDescent="0.25">
      <c r="A247" s="40">
        <v>2</v>
      </c>
      <c r="B247" s="41">
        <v>152101021</v>
      </c>
      <c r="C247" s="42" t="s">
        <v>577</v>
      </c>
      <c r="D247" s="40" t="s">
        <v>578</v>
      </c>
      <c r="E247" s="41" t="s">
        <v>575</v>
      </c>
      <c r="F247" s="42" t="s">
        <v>11</v>
      </c>
      <c r="G247" s="43" t="s">
        <v>576</v>
      </c>
    </row>
    <row r="248" spans="1:7" ht="18.75" customHeight="1" x14ac:dyDescent="0.25">
      <c r="A248" s="31">
        <v>1</v>
      </c>
      <c r="B248" s="31" t="s">
        <v>579</v>
      </c>
      <c r="C248" s="44" t="s">
        <v>580</v>
      </c>
      <c r="D248" s="31" t="s">
        <v>581</v>
      </c>
      <c r="E248" s="31" t="s">
        <v>29</v>
      </c>
      <c r="F248" s="31" t="s">
        <v>30</v>
      </c>
      <c r="G248" s="45" t="s">
        <v>582</v>
      </c>
    </row>
    <row r="249" spans="1:7" ht="18.75" customHeight="1" x14ac:dyDescent="0.25">
      <c r="A249" s="31">
        <f>A248+1</f>
        <v>2</v>
      </c>
      <c r="B249" s="46" t="s">
        <v>583</v>
      </c>
      <c r="C249" s="47" t="s">
        <v>584</v>
      </c>
      <c r="D249" s="31" t="s">
        <v>585</v>
      </c>
      <c r="E249" s="46" t="s">
        <v>10</v>
      </c>
      <c r="F249" s="45" t="s">
        <v>11</v>
      </c>
      <c r="G249" s="45" t="s">
        <v>582</v>
      </c>
    </row>
    <row r="250" spans="1:7" ht="18.75" customHeight="1" x14ac:dyDescent="0.25">
      <c r="A250" s="31">
        <f>A249+1</f>
        <v>3</v>
      </c>
      <c r="B250" s="48" t="s">
        <v>586</v>
      </c>
      <c r="C250" s="49" t="s">
        <v>587</v>
      </c>
      <c r="D250" s="31" t="s">
        <v>588</v>
      </c>
      <c r="E250" s="45" t="s">
        <v>10</v>
      </c>
      <c r="F250" s="45" t="s">
        <v>34</v>
      </c>
      <c r="G250" s="45" t="s">
        <v>582</v>
      </c>
    </row>
    <row r="251" spans="1:7" ht="18.75" customHeight="1" x14ac:dyDescent="0.25">
      <c r="A251" s="31">
        <f>A250+1</f>
        <v>4</v>
      </c>
      <c r="B251" s="50" t="s">
        <v>589</v>
      </c>
      <c r="C251" s="51" t="s">
        <v>590</v>
      </c>
      <c r="D251" s="31" t="s">
        <v>591</v>
      </c>
      <c r="E251" s="52" t="s">
        <v>10</v>
      </c>
      <c r="F251" s="45" t="s">
        <v>11</v>
      </c>
      <c r="G251" s="45" t="s">
        <v>582</v>
      </c>
    </row>
    <row r="252" spans="1:7" ht="18.75" customHeight="1" x14ac:dyDescent="0.25">
      <c r="A252" s="31">
        <f t="shared" ref="A252:A256" si="7">A251+1</f>
        <v>5</v>
      </c>
      <c r="B252" s="53">
        <v>152101042</v>
      </c>
      <c r="C252" s="54" t="s">
        <v>592</v>
      </c>
      <c r="D252" s="31" t="s">
        <v>578</v>
      </c>
      <c r="E252" s="45" t="s">
        <v>10</v>
      </c>
      <c r="F252" s="55" t="s">
        <v>34</v>
      </c>
      <c r="G252" s="45" t="s">
        <v>582</v>
      </c>
    </row>
    <row r="253" spans="1:7" ht="18.75" customHeight="1" x14ac:dyDescent="0.25">
      <c r="A253" s="31">
        <f t="shared" si="7"/>
        <v>6</v>
      </c>
      <c r="B253" s="50" t="s">
        <v>593</v>
      </c>
      <c r="C253" s="51" t="s">
        <v>400</v>
      </c>
      <c r="D253" s="31" t="s">
        <v>594</v>
      </c>
      <c r="E253" s="52" t="s">
        <v>10</v>
      </c>
      <c r="F253" s="45" t="s">
        <v>11</v>
      </c>
      <c r="G253" s="45" t="s">
        <v>582</v>
      </c>
    </row>
    <row r="254" spans="1:7" ht="18.75" customHeight="1" x14ac:dyDescent="0.25">
      <c r="A254" s="31">
        <f t="shared" si="7"/>
        <v>7</v>
      </c>
      <c r="B254" s="53" t="s">
        <v>595</v>
      </c>
      <c r="C254" s="56" t="s">
        <v>596</v>
      </c>
      <c r="D254" s="31" t="s">
        <v>597</v>
      </c>
      <c r="E254" s="45" t="s">
        <v>10</v>
      </c>
      <c r="F254" s="55" t="s">
        <v>34</v>
      </c>
      <c r="G254" s="45" t="s">
        <v>582</v>
      </c>
    </row>
    <row r="255" spans="1:7" ht="18.75" customHeight="1" x14ac:dyDescent="0.25">
      <c r="A255" s="31">
        <f t="shared" si="7"/>
        <v>8</v>
      </c>
      <c r="B255" s="31">
        <v>162104031</v>
      </c>
      <c r="C255" s="57" t="s">
        <v>598</v>
      </c>
      <c r="D255" s="58" t="s">
        <v>597</v>
      </c>
      <c r="E255" s="59" t="s">
        <v>10</v>
      </c>
      <c r="F255" s="59" t="s">
        <v>34</v>
      </c>
      <c r="G255" s="45" t="s">
        <v>582</v>
      </c>
    </row>
    <row r="256" spans="1:7" ht="18.75" customHeight="1" x14ac:dyDescent="0.25">
      <c r="A256" s="31">
        <f t="shared" si="7"/>
        <v>9</v>
      </c>
      <c r="B256" s="31">
        <v>162104034</v>
      </c>
      <c r="C256" s="44" t="s">
        <v>599</v>
      </c>
      <c r="D256" s="31" t="s">
        <v>597</v>
      </c>
      <c r="E256" s="59" t="s">
        <v>10</v>
      </c>
      <c r="F256" s="44" t="s">
        <v>11</v>
      </c>
      <c r="G256" s="45" t="s">
        <v>582</v>
      </c>
    </row>
    <row r="257" spans="1:7" ht="18.75" customHeight="1" x14ac:dyDescent="0.25">
      <c r="A257" s="31">
        <f>A256+1</f>
        <v>10</v>
      </c>
      <c r="B257" s="31">
        <v>1652013974</v>
      </c>
      <c r="C257" s="44" t="s">
        <v>600</v>
      </c>
      <c r="D257" s="31" t="s">
        <v>601</v>
      </c>
      <c r="E257" s="59" t="s">
        <v>10</v>
      </c>
      <c r="F257" s="44" t="s">
        <v>11</v>
      </c>
      <c r="G257" s="45" t="s">
        <v>582</v>
      </c>
    </row>
  </sheetData>
  <mergeCells count="1">
    <mergeCell ref="A1:G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69"/>
  <sheetViews>
    <sheetView tabSelected="1" topLeftCell="A61" workbookViewId="0">
      <selection activeCell="A49" sqref="A49:XFD49"/>
    </sheetView>
  </sheetViews>
  <sheetFormatPr defaultRowHeight="15" x14ac:dyDescent="0.25"/>
  <cols>
    <col min="1" max="1" width="5.7109375" customWidth="1"/>
    <col min="2" max="2" width="11.7109375" customWidth="1"/>
    <col min="3" max="3" width="18.28515625" customWidth="1"/>
    <col min="9" max="9" width="11.5703125" customWidth="1"/>
  </cols>
  <sheetData>
    <row r="1" spans="1:9" x14ac:dyDescent="0.25">
      <c r="A1" s="81" t="s">
        <v>703</v>
      </c>
      <c r="B1" s="81"/>
      <c r="C1" s="81"/>
      <c r="D1" s="81"/>
      <c r="E1" s="81"/>
      <c r="F1" s="81"/>
      <c r="G1" s="81"/>
      <c r="H1" s="81"/>
      <c r="I1" s="81"/>
    </row>
    <row r="2" spans="1:9" x14ac:dyDescent="0.25">
      <c r="A2" s="82" t="s">
        <v>704</v>
      </c>
      <c r="B2" s="82"/>
      <c r="C2" s="82"/>
      <c r="D2" s="82"/>
      <c r="E2" s="82"/>
      <c r="F2" s="82"/>
      <c r="G2" s="82"/>
      <c r="H2" s="82"/>
      <c r="I2" s="82"/>
    </row>
    <row r="3" spans="1:9" x14ac:dyDescent="0.25">
      <c r="A3" s="83"/>
      <c r="B3" s="83"/>
      <c r="C3" s="84"/>
      <c r="D3" s="85"/>
      <c r="E3" s="85"/>
      <c r="F3" s="85"/>
      <c r="G3" s="85"/>
      <c r="H3" s="86"/>
      <c r="I3" s="87"/>
    </row>
    <row r="4" spans="1:9" ht="25.5" x14ac:dyDescent="0.25">
      <c r="A4" s="88" t="s">
        <v>705</v>
      </c>
      <c r="B4" s="89" t="s">
        <v>1</v>
      </c>
      <c r="C4" s="90" t="s">
        <v>2</v>
      </c>
      <c r="D4" s="88" t="s">
        <v>3</v>
      </c>
      <c r="E4" s="88" t="s">
        <v>706</v>
      </c>
      <c r="F4" s="88" t="s">
        <v>707</v>
      </c>
      <c r="G4" s="88" t="s">
        <v>708</v>
      </c>
      <c r="H4" s="91" t="s">
        <v>709</v>
      </c>
      <c r="I4" s="92" t="s">
        <v>710</v>
      </c>
    </row>
    <row r="5" spans="1:9" ht="16.5" customHeight="1" x14ac:dyDescent="0.25">
      <c r="A5" s="43">
        <v>1</v>
      </c>
      <c r="B5" s="93" t="s">
        <v>26</v>
      </c>
      <c r="C5" s="94" t="s">
        <v>27</v>
      </c>
      <c r="D5" s="43" t="s">
        <v>28</v>
      </c>
      <c r="E5" s="95">
        <v>33577</v>
      </c>
      <c r="F5" s="43" t="s">
        <v>711</v>
      </c>
      <c r="G5" s="43">
        <v>5</v>
      </c>
      <c r="H5" s="96">
        <v>780000</v>
      </c>
      <c r="I5" s="96">
        <f t="shared" ref="I5:I45" si="0">G5*H5</f>
        <v>3900000</v>
      </c>
    </row>
    <row r="6" spans="1:9" ht="16.5" customHeight="1" x14ac:dyDescent="0.25">
      <c r="A6" s="40">
        <f t="shared" ref="A6:A45" si="1">A5+1</f>
        <v>2</v>
      </c>
      <c r="B6" s="97">
        <v>1251091905</v>
      </c>
      <c r="C6" s="98" t="s">
        <v>54</v>
      </c>
      <c r="D6" s="97" t="s">
        <v>55</v>
      </c>
      <c r="E6" s="99" t="s">
        <v>712</v>
      </c>
      <c r="F6" s="100" t="s">
        <v>713</v>
      </c>
      <c r="G6" s="43">
        <v>5</v>
      </c>
      <c r="H6" s="96">
        <v>780000</v>
      </c>
      <c r="I6" s="96">
        <f t="shared" si="0"/>
        <v>3900000</v>
      </c>
    </row>
    <row r="7" spans="1:9" ht="16.5" customHeight="1" x14ac:dyDescent="0.25">
      <c r="A7" s="35">
        <f t="shared" si="1"/>
        <v>3</v>
      </c>
      <c r="B7" s="36" t="s">
        <v>78</v>
      </c>
      <c r="C7" s="37" t="s">
        <v>79</v>
      </c>
      <c r="D7" s="35" t="s">
        <v>75</v>
      </c>
      <c r="E7" s="101" t="s">
        <v>714</v>
      </c>
      <c r="F7" s="38" t="s">
        <v>715</v>
      </c>
      <c r="G7" s="102">
        <v>5</v>
      </c>
      <c r="H7" s="96">
        <v>780000</v>
      </c>
      <c r="I7" s="96">
        <f t="shared" si="0"/>
        <v>3900000</v>
      </c>
    </row>
    <row r="8" spans="1:9" ht="16.5" customHeight="1" x14ac:dyDescent="0.25">
      <c r="A8" s="40">
        <f t="shared" si="1"/>
        <v>4</v>
      </c>
      <c r="B8" s="97" t="s">
        <v>579</v>
      </c>
      <c r="C8" s="98" t="s">
        <v>580</v>
      </c>
      <c r="D8" s="97" t="s">
        <v>581</v>
      </c>
      <c r="E8" s="99">
        <v>34825</v>
      </c>
      <c r="F8" s="103" t="s">
        <v>716</v>
      </c>
      <c r="G8" s="43">
        <v>5</v>
      </c>
      <c r="H8" s="96">
        <v>780000</v>
      </c>
      <c r="I8" s="96">
        <f t="shared" si="0"/>
        <v>3900000</v>
      </c>
    </row>
    <row r="9" spans="1:9" ht="16.5" customHeight="1" x14ac:dyDescent="0.25">
      <c r="A9" s="40">
        <f t="shared" si="1"/>
        <v>5</v>
      </c>
      <c r="B9" s="97">
        <v>1351110190</v>
      </c>
      <c r="C9" s="98" t="s">
        <v>717</v>
      </c>
      <c r="D9" s="97" t="s">
        <v>90</v>
      </c>
      <c r="E9" s="99" t="s">
        <v>718</v>
      </c>
      <c r="F9" s="100" t="s">
        <v>719</v>
      </c>
      <c r="G9" s="43">
        <v>5</v>
      </c>
      <c r="H9" s="96">
        <v>780000</v>
      </c>
      <c r="I9" s="96">
        <f t="shared" si="0"/>
        <v>3900000</v>
      </c>
    </row>
    <row r="10" spans="1:9" ht="16.5" customHeight="1" x14ac:dyDescent="0.25">
      <c r="A10" s="35">
        <f t="shared" si="1"/>
        <v>6</v>
      </c>
      <c r="B10" s="36" t="s">
        <v>113</v>
      </c>
      <c r="C10" s="37" t="s">
        <v>114</v>
      </c>
      <c r="D10" s="35" t="s">
        <v>112</v>
      </c>
      <c r="E10" s="36" t="s">
        <v>720</v>
      </c>
      <c r="F10" s="38" t="s">
        <v>721</v>
      </c>
      <c r="G10" s="102">
        <v>5</v>
      </c>
      <c r="H10" s="96">
        <v>780000</v>
      </c>
      <c r="I10" s="96">
        <f t="shared" si="0"/>
        <v>3900000</v>
      </c>
    </row>
    <row r="11" spans="1:9" ht="16.5" customHeight="1" x14ac:dyDescent="0.25">
      <c r="A11" s="40">
        <f t="shared" si="1"/>
        <v>7</v>
      </c>
      <c r="B11" s="97">
        <v>1351010135</v>
      </c>
      <c r="C11" s="98" t="s">
        <v>128</v>
      </c>
      <c r="D11" s="97" t="s">
        <v>132</v>
      </c>
      <c r="E11" s="99" t="s">
        <v>722</v>
      </c>
      <c r="F11" s="100" t="s">
        <v>716</v>
      </c>
      <c r="G11" s="43">
        <v>5</v>
      </c>
      <c r="H11" s="96">
        <v>780000</v>
      </c>
      <c r="I11" s="96">
        <f t="shared" si="0"/>
        <v>3900000</v>
      </c>
    </row>
    <row r="12" spans="1:9" ht="16.5" customHeight="1" x14ac:dyDescent="0.25">
      <c r="A12" s="35">
        <f t="shared" si="1"/>
        <v>8</v>
      </c>
      <c r="B12" s="36" t="s">
        <v>136</v>
      </c>
      <c r="C12" s="37" t="s">
        <v>137</v>
      </c>
      <c r="D12" s="35" t="s">
        <v>132</v>
      </c>
      <c r="E12" s="101" t="s">
        <v>723</v>
      </c>
      <c r="F12" s="38" t="s">
        <v>715</v>
      </c>
      <c r="G12" s="102">
        <v>5</v>
      </c>
      <c r="H12" s="96">
        <v>780000</v>
      </c>
      <c r="I12" s="96">
        <f t="shared" si="0"/>
        <v>3900000</v>
      </c>
    </row>
    <row r="13" spans="1:9" ht="16.5" customHeight="1" x14ac:dyDescent="0.25">
      <c r="A13" s="40">
        <f t="shared" si="1"/>
        <v>9</v>
      </c>
      <c r="B13" s="97">
        <v>1351040213</v>
      </c>
      <c r="C13" s="98" t="s">
        <v>138</v>
      </c>
      <c r="D13" s="97" t="s">
        <v>724</v>
      </c>
      <c r="E13" s="104" t="s">
        <v>725</v>
      </c>
      <c r="F13" s="100" t="s">
        <v>726</v>
      </c>
      <c r="G13" s="43">
        <v>5</v>
      </c>
      <c r="H13" s="96">
        <v>780000</v>
      </c>
      <c r="I13" s="96">
        <f t="shared" si="0"/>
        <v>3900000</v>
      </c>
    </row>
    <row r="14" spans="1:9" ht="16.5" customHeight="1" x14ac:dyDescent="0.25">
      <c r="A14" s="40">
        <f t="shared" si="1"/>
        <v>10</v>
      </c>
      <c r="B14" s="105">
        <v>1351130384</v>
      </c>
      <c r="C14" s="106" t="s">
        <v>150</v>
      </c>
      <c r="D14" s="35" t="s">
        <v>149</v>
      </c>
      <c r="E14" s="35" t="s">
        <v>727</v>
      </c>
      <c r="F14" s="35" t="s">
        <v>728</v>
      </c>
      <c r="G14" s="43">
        <v>5</v>
      </c>
      <c r="H14" s="96">
        <v>780000</v>
      </c>
      <c r="I14" s="96">
        <f t="shared" si="0"/>
        <v>3900000</v>
      </c>
    </row>
    <row r="15" spans="1:9" ht="16.5" customHeight="1" x14ac:dyDescent="0.25">
      <c r="A15" s="40">
        <f t="shared" si="1"/>
        <v>11</v>
      </c>
      <c r="B15" s="97">
        <v>1351102325</v>
      </c>
      <c r="C15" s="98" t="s">
        <v>157</v>
      </c>
      <c r="D15" s="97" t="s">
        <v>156</v>
      </c>
      <c r="E15" s="104" t="s">
        <v>729</v>
      </c>
      <c r="F15" s="100" t="s">
        <v>730</v>
      </c>
      <c r="G15" s="43">
        <v>5</v>
      </c>
      <c r="H15" s="96">
        <v>780000</v>
      </c>
      <c r="I15" s="96">
        <f t="shared" si="0"/>
        <v>3900000</v>
      </c>
    </row>
    <row r="16" spans="1:9" ht="16.5" customHeight="1" x14ac:dyDescent="0.25">
      <c r="A16" s="40">
        <f t="shared" si="1"/>
        <v>12</v>
      </c>
      <c r="B16" s="97">
        <v>1351101287</v>
      </c>
      <c r="C16" s="98" t="s">
        <v>158</v>
      </c>
      <c r="D16" s="97" t="s">
        <v>156</v>
      </c>
      <c r="E16" s="107" t="s">
        <v>731</v>
      </c>
      <c r="F16" s="108" t="s">
        <v>716</v>
      </c>
      <c r="G16" s="43">
        <v>5</v>
      </c>
      <c r="H16" s="96">
        <v>780000</v>
      </c>
      <c r="I16" s="96">
        <f t="shared" si="0"/>
        <v>3900000</v>
      </c>
    </row>
    <row r="17" spans="1:9" ht="16.5" customHeight="1" x14ac:dyDescent="0.25">
      <c r="A17" s="35">
        <f t="shared" si="1"/>
        <v>13</v>
      </c>
      <c r="B17" s="36" t="s">
        <v>732</v>
      </c>
      <c r="C17" s="37" t="s">
        <v>161</v>
      </c>
      <c r="D17" s="35" t="s">
        <v>162</v>
      </c>
      <c r="E17" s="101" t="s">
        <v>733</v>
      </c>
      <c r="F17" s="38" t="s">
        <v>734</v>
      </c>
      <c r="G17" s="102">
        <v>5</v>
      </c>
      <c r="H17" s="96">
        <v>780000</v>
      </c>
      <c r="I17" s="96">
        <f t="shared" si="0"/>
        <v>3900000</v>
      </c>
    </row>
    <row r="18" spans="1:9" ht="16.5" customHeight="1" x14ac:dyDescent="0.25">
      <c r="A18" s="40">
        <f t="shared" si="1"/>
        <v>14</v>
      </c>
      <c r="B18" s="97">
        <v>1351153123</v>
      </c>
      <c r="C18" s="98" t="s">
        <v>192</v>
      </c>
      <c r="D18" s="97" t="s">
        <v>193</v>
      </c>
      <c r="E18" s="104" t="s">
        <v>735</v>
      </c>
      <c r="F18" s="100" t="s">
        <v>736</v>
      </c>
      <c r="G18" s="43">
        <v>5</v>
      </c>
      <c r="H18" s="96">
        <v>780000</v>
      </c>
      <c r="I18" s="96">
        <f t="shared" si="0"/>
        <v>3900000</v>
      </c>
    </row>
    <row r="19" spans="1:9" ht="16.5" customHeight="1" x14ac:dyDescent="0.25">
      <c r="A19" s="40">
        <f t="shared" si="1"/>
        <v>15</v>
      </c>
      <c r="B19" s="97">
        <v>1251011908</v>
      </c>
      <c r="C19" s="98" t="s">
        <v>208</v>
      </c>
      <c r="D19" s="97" t="s">
        <v>211</v>
      </c>
      <c r="E19" s="99" t="s">
        <v>737</v>
      </c>
      <c r="F19" s="108" t="s">
        <v>716</v>
      </c>
      <c r="G19" s="43">
        <v>5</v>
      </c>
      <c r="H19" s="96">
        <v>780000</v>
      </c>
      <c r="I19" s="96">
        <f t="shared" si="0"/>
        <v>3900000</v>
      </c>
    </row>
    <row r="20" spans="1:9" ht="16.5" customHeight="1" x14ac:dyDescent="0.25">
      <c r="A20" s="40">
        <f t="shared" si="1"/>
        <v>16</v>
      </c>
      <c r="B20" s="35">
        <v>1451111684</v>
      </c>
      <c r="C20" s="39" t="s">
        <v>221</v>
      </c>
      <c r="D20" s="35" t="s">
        <v>217</v>
      </c>
      <c r="E20" s="109" t="s">
        <v>738</v>
      </c>
      <c r="F20" s="108" t="s">
        <v>726</v>
      </c>
      <c r="G20" s="43">
        <v>5</v>
      </c>
      <c r="H20" s="96">
        <v>780000</v>
      </c>
      <c r="I20" s="96">
        <f t="shared" si="0"/>
        <v>3900000</v>
      </c>
    </row>
    <row r="21" spans="1:9" ht="16.5" customHeight="1" x14ac:dyDescent="0.25">
      <c r="A21" s="40">
        <f t="shared" si="1"/>
        <v>17</v>
      </c>
      <c r="B21" s="97">
        <v>1451112660</v>
      </c>
      <c r="C21" s="98" t="s">
        <v>220</v>
      </c>
      <c r="D21" s="97" t="s">
        <v>217</v>
      </c>
      <c r="E21" s="99">
        <v>34738</v>
      </c>
      <c r="F21" s="108" t="s">
        <v>739</v>
      </c>
      <c r="G21" s="43">
        <v>5</v>
      </c>
      <c r="H21" s="96">
        <v>780000</v>
      </c>
      <c r="I21" s="96">
        <f t="shared" si="0"/>
        <v>3900000</v>
      </c>
    </row>
    <row r="22" spans="1:9" ht="16.5" customHeight="1" x14ac:dyDescent="0.25">
      <c r="A22" s="40">
        <f t="shared" si="1"/>
        <v>18</v>
      </c>
      <c r="B22" s="97">
        <v>1451012688</v>
      </c>
      <c r="C22" s="98" t="s">
        <v>226</v>
      </c>
      <c r="D22" s="97" t="s">
        <v>224</v>
      </c>
      <c r="E22" s="107">
        <v>35403</v>
      </c>
      <c r="F22" s="108" t="s">
        <v>713</v>
      </c>
      <c r="G22" s="43">
        <v>5</v>
      </c>
      <c r="H22" s="96">
        <v>780000</v>
      </c>
      <c r="I22" s="96">
        <f t="shared" si="0"/>
        <v>3900000</v>
      </c>
    </row>
    <row r="23" spans="1:9" ht="16.5" customHeight="1" x14ac:dyDescent="0.25">
      <c r="A23" s="40">
        <f t="shared" si="1"/>
        <v>19</v>
      </c>
      <c r="B23" s="35">
        <v>1451012688</v>
      </c>
      <c r="C23" s="39" t="s">
        <v>227</v>
      </c>
      <c r="D23" s="35" t="s">
        <v>224</v>
      </c>
      <c r="E23" s="36" t="s">
        <v>740</v>
      </c>
      <c r="F23" s="108" t="s">
        <v>713</v>
      </c>
      <c r="G23" s="43">
        <v>5</v>
      </c>
      <c r="H23" s="96">
        <v>780000</v>
      </c>
      <c r="I23" s="96">
        <f t="shared" si="0"/>
        <v>3900000</v>
      </c>
    </row>
    <row r="24" spans="1:9" ht="16.5" customHeight="1" x14ac:dyDescent="0.25">
      <c r="A24" s="40">
        <f t="shared" si="1"/>
        <v>20</v>
      </c>
      <c r="B24" s="36" t="s">
        <v>248</v>
      </c>
      <c r="C24" s="37" t="s">
        <v>249</v>
      </c>
      <c r="D24" s="35" t="s">
        <v>250</v>
      </c>
      <c r="E24" s="36" t="s">
        <v>741</v>
      </c>
      <c r="F24" s="38" t="s">
        <v>728</v>
      </c>
      <c r="G24" s="102">
        <v>5</v>
      </c>
      <c r="H24" s="96">
        <v>780000</v>
      </c>
      <c r="I24" s="96">
        <f t="shared" si="0"/>
        <v>3900000</v>
      </c>
    </row>
    <row r="25" spans="1:9" ht="16.5" customHeight="1" x14ac:dyDescent="0.25">
      <c r="A25" s="40">
        <f t="shared" si="1"/>
        <v>21</v>
      </c>
      <c r="B25" s="110">
        <v>1451021277</v>
      </c>
      <c r="C25" s="37" t="s">
        <v>301</v>
      </c>
      <c r="D25" s="35" t="s">
        <v>302</v>
      </c>
      <c r="E25" s="101" t="s">
        <v>742</v>
      </c>
      <c r="F25" s="38" t="s">
        <v>715</v>
      </c>
      <c r="G25" s="102">
        <v>5</v>
      </c>
      <c r="H25" s="96">
        <v>780000</v>
      </c>
      <c r="I25" s="96">
        <f t="shared" si="0"/>
        <v>3900000</v>
      </c>
    </row>
    <row r="26" spans="1:9" ht="16.5" customHeight="1" x14ac:dyDescent="0.25">
      <c r="A26" s="40">
        <f t="shared" si="1"/>
        <v>22</v>
      </c>
      <c r="B26" s="111" t="s">
        <v>354</v>
      </c>
      <c r="C26" s="39" t="s">
        <v>355</v>
      </c>
      <c r="D26" s="35" t="s">
        <v>356</v>
      </c>
      <c r="E26" s="31" t="s">
        <v>743</v>
      </c>
      <c r="F26" s="35" t="s">
        <v>716</v>
      </c>
      <c r="G26" s="102">
        <v>5</v>
      </c>
      <c r="H26" s="96">
        <v>780000</v>
      </c>
      <c r="I26" s="96">
        <f t="shared" si="0"/>
        <v>3900000</v>
      </c>
    </row>
    <row r="27" spans="1:9" ht="16.5" customHeight="1" x14ac:dyDescent="0.25">
      <c r="A27" s="40">
        <f t="shared" si="1"/>
        <v>23</v>
      </c>
      <c r="B27" s="112">
        <v>1551040518</v>
      </c>
      <c r="C27" s="113" t="s">
        <v>364</v>
      </c>
      <c r="D27" s="35" t="s">
        <v>363</v>
      </c>
      <c r="E27" s="36" t="s">
        <v>744</v>
      </c>
      <c r="F27" s="38" t="s">
        <v>715</v>
      </c>
      <c r="G27" s="102">
        <v>5</v>
      </c>
      <c r="H27" s="96">
        <v>780000</v>
      </c>
      <c r="I27" s="96">
        <f t="shared" si="0"/>
        <v>3900000</v>
      </c>
    </row>
    <row r="28" spans="1:9" ht="16.5" customHeight="1" x14ac:dyDescent="0.25">
      <c r="A28" s="40">
        <f t="shared" si="1"/>
        <v>24</v>
      </c>
      <c r="B28" s="111" t="s">
        <v>379</v>
      </c>
      <c r="C28" s="39" t="s">
        <v>380</v>
      </c>
      <c r="D28" s="35" t="s">
        <v>381</v>
      </c>
      <c r="E28" s="36" t="s">
        <v>745</v>
      </c>
      <c r="F28" s="35" t="s">
        <v>719</v>
      </c>
      <c r="G28" s="43">
        <v>5</v>
      </c>
      <c r="H28" s="96">
        <v>780000</v>
      </c>
      <c r="I28" s="96">
        <f t="shared" si="0"/>
        <v>3900000</v>
      </c>
    </row>
    <row r="29" spans="1:9" ht="16.5" customHeight="1" x14ac:dyDescent="0.25">
      <c r="A29" s="40">
        <f t="shared" si="1"/>
        <v>25</v>
      </c>
      <c r="B29" s="111" t="s">
        <v>396</v>
      </c>
      <c r="C29" s="39" t="s">
        <v>397</v>
      </c>
      <c r="D29" s="35" t="s">
        <v>398</v>
      </c>
      <c r="E29" s="114">
        <v>35592</v>
      </c>
      <c r="F29" s="31" t="s">
        <v>728</v>
      </c>
      <c r="G29" s="43">
        <v>5</v>
      </c>
      <c r="H29" s="96">
        <v>780000</v>
      </c>
      <c r="I29" s="96">
        <f t="shared" si="0"/>
        <v>3900000</v>
      </c>
    </row>
    <row r="30" spans="1:9" ht="16.5" customHeight="1" x14ac:dyDescent="0.25">
      <c r="A30" s="40">
        <f t="shared" si="1"/>
        <v>26</v>
      </c>
      <c r="B30" s="97">
        <v>1551021159</v>
      </c>
      <c r="C30" s="98" t="s">
        <v>403</v>
      </c>
      <c r="D30" s="97" t="s">
        <v>404</v>
      </c>
      <c r="E30" s="107">
        <v>35553</v>
      </c>
      <c r="F30" s="108" t="s">
        <v>746</v>
      </c>
      <c r="G30" s="43">
        <v>5</v>
      </c>
      <c r="H30" s="96">
        <v>780000</v>
      </c>
      <c r="I30" s="96">
        <f t="shared" si="0"/>
        <v>3900000</v>
      </c>
    </row>
    <row r="31" spans="1:9" ht="16.5" customHeight="1" x14ac:dyDescent="0.25">
      <c r="A31" s="40">
        <f t="shared" si="1"/>
        <v>27</v>
      </c>
      <c r="B31" s="111" t="s">
        <v>405</v>
      </c>
      <c r="C31" s="39" t="s">
        <v>406</v>
      </c>
      <c r="D31" s="35" t="s">
        <v>404</v>
      </c>
      <c r="E31" s="31" t="s">
        <v>747</v>
      </c>
      <c r="F31" s="31" t="s">
        <v>719</v>
      </c>
      <c r="G31" s="43">
        <v>5</v>
      </c>
      <c r="H31" s="96">
        <v>780000</v>
      </c>
      <c r="I31" s="96">
        <f t="shared" si="0"/>
        <v>3900000</v>
      </c>
    </row>
    <row r="32" spans="1:9" ht="16.5" customHeight="1" x14ac:dyDescent="0.25">
      <c r="A32" s="40">
        <f t="shared" si="1"/>
        <v>28</v>
      </c>
      <c r="B32" s="36" t="s">
        <v>407</v>
      </c>
      <c r="C32" s="37" t="s">
        <v>408</v>
      </c>
      <c r="D32" s="35" t="s">
        <v>409</v>
      </c>
      <c r="E32" s="101" t="s">
        <v>748</v>
      </c>
      <c r="F32" s="38" t="s">
        <v>728</v>
      </c>
      <c r="G32" s="102">
        <v>5</v>
      </c>
      <c r="H32" s="96">
        <v>780000</v>
      </c>
      <c r="I32" s="96">
        <f t="shared" si="0"/>
        <v>3900000</v>
      </c>
    </row>
    <row r="33" spans="1:9" ht="16.5" customHeight="1" x14ac:dyDescent="0.25">
      <c r="A33" s="40">
        <f t="shared" si="1"/>
        <v>29</v>
      </c>
      <c r="B33" s="31">
        <v>1651010527</v>
      </c>
      <c r="C33" s="32" t="s">
        <v>441</v>
      </c>
      <c r="D33" s="31" t="s">
        <v>442</v>
      </c>
      <c r="E33" s="114">
        <v>35220</v>
      </c>
      <c r="F33" s="35" t="s">
        <v>726</v>
      </c>
      <c r="G33" s="102">
        <v>5</v>
      </c>
      <c r="H33" s="96">
        <v>780000</v>
      </c>
      <c r="I33" s="96">
        <f t="shared" si="0"/>
        <v>3900000</v>
      </c>
    </row>
    <row r="34" spans="1:9" ht="16.5" customHeight="1" x14ac:dyDescent="0.25">
      <c r="A34" s="40">
        <f t="shared" si="1"/>
        <v>30</v>
      </c>
      <c r="B34" s="31">
        <v>1652024024</v>
      </c>
      <c r="C34" s="32" t="s">
        <v>444</v>
      </c>
      <c r="D34" s="31" t="s">
        <v>445</v>
      </c>
      <c r="E34" s="35" t="s">
        <v>749</v>
      </c>
      <c r="F34" s="35" t="s">
        <v>719</v>
      </c>
      <c r="G34" s="43">
        <v>5</v>
      </c>
      <c r="H34" s="96">
        <v>780000</v>
      </c>
      <c r="I34" s="96">
        <f t="shared" si="0"/>
        <v>3900000</v>
      </c>
    </row>
    <row r="35" spans="1:9" ht="16.5" customHeight="1" x14ac:dyDescent="0.25">
      <c r="A35" s="40">
        <f t="shared" si="1"/>
        <v>31</v>
      </c>
      <c r="B35" s="31">
        <v>1651132935</v>
      </c>
      <c r="C35" s="32" t="s">
        <v>451</v>
      </c>
      <c r="D35" s="31" t="s">
        <v>450</v>
      </c>
      <c r="E35" s="115" t="s">
        <v>750</v>
      </c>
      <c r="F35" s="35" t="s">
        <v>726</v>
      </c>
      <c r="G35" s="43">
        <v>5</v>
      </c>
      <c r="H35" s="96">
        <v>780000</v>
      </c>
      <c r="I35" s="96">
        <f t="shared" si="0"/>
        <v>3900000</v>
      </c>
    </row>
    <row r="36" spans="1:9" ht="16.5" customHeight="1" x14ac:dyDescent="0.25">
      <c r="A36" s="40">
        <f t="shared" si="1"/>
        <v>32</v>
      </c>
      <c r="B36" s="31" t="s">
        <v>462</v>
      </c>
      <c r="C36" s="32" t="s">
        <v>463</v>
      </c>
      <c r="D36" s="31" t="s">
        <v>464</v>
      </c>
      <c r="E36" s="31" t="s">
        <v>751</v>
      </c>
      <c r="F36" s="35" t="s">
        <v>716</v>
      </c>
      <c r="G36" s="43">
        <v>5</v>
      </c>
      <c r="H36" s="96">
        <v>780000</v>
      </c>
      <c r="I36" s="96">
        <f t="shared" si="0"/>
        <v>3900000</v>
      </c>
    </row>
    <row r="37" spans="1:9" ht="16.5" customHeight="1" x14ac:dyDescent="0.25">
      <c r="A37" s="40">
        <f t="shared" si="1"/>
        <v>33</v>
      </c>
      <c r="B37" s="31">
        <v>1651052712</v>
      </c>
      <c r="C37" s="32" t="s">
        <v>469</v>
      </c>
      <c r="D37" s="31" t="s">
        <v>470</v>
      </c>
      <c r="E37" s="31" t="s">
        <v>752</v>
      </c>
      <c r="F37" s="35" t="s">
        <v>716</v>
      </c>
      <c r="G37" s="43">
        <v>5</v>
      </c>
      <c r="H37" s="96">
        <v>780000</v>
      </c>
      <c r="I37" s="96">
        <f t="shared" si="0"/>
        <v>3900000</v>
      </c>
    </row>
    <row r="38" spans="1:9" ht="16.5" customHeight="1" x14ac:dyDescent="0.25">
      <c r="A38" s="40">
        <f t="shared" si="1"/>
        <v>34</v>
      </c>
      <c r="B38" s="97">
        <v>1651052163</v>
      </c>
      <c r="C38" s="98" t="s">
        <v>471</v>
      </c>
      <c r="D38" s="97" t="s">
        <v>472</v>
      </c>
      <c r="E38" s="107">
        <v>35957</v>
      </c>
      <c r="F38" s="108" t="s">
        <v>746</v>
      </c>
      <c r="G38" s="43">
        <v>5</v>
      </c>
      <c r="H38" s="96">
        <v>780000</v>
      </c>
      <c r="I38" s="96">
        <f t="shared" si="0"/>
        <v>3900000</v>
      </c>
    </row>
    <row r="39" spans="1:9" ht="16.5" customHeight="1" x14ac:dyDescent="0.25">
      <c r="A39" s="40">
        <f t="shared" si="1"/>
        <v>35</v>
      </c>
      <c r="B39" s="31">
        <v>1651061062</v>
      </c>
      <c r="C39" s="32" t="s">
        <v>491</v>
      </c>
      <c r="D39" s="31" t="s">
        <v>490</v>
      </c>
      <c r="E39" s="35" t="s">
        <v>753</v>
      </c>
      <c r="F39" s="35" t="s">
        <v>716</v>
      </c>
      <c r="G39" s="43">
        <v>5</v>
      </c>
      <c r="H39" s="96">
        <v>780000</v>
      </c>
      <c r="I39" s="96">
        <f t="shared" si="0"/>
        <v>3900000</v>
      </c>
    </row>
    <row r="40" spans="1:9" ht="16.5" customHeight="1" x14ac:dyDescent="0.25">
      <c r="A40" s="40">
        <f t="shared" si="1"/>
        <v>36</v>
      </c>
      <c r="B40" s="97">
        <v>1651060738</v>
      </c>
      <c r="C40" s="98" t="s">
        <v>629</v>
      </c>
      <c r="D40" s="97" t="s">
        <v>496</v>
      </c>
      <c r="E40" s="107">
        <v>35105</v>
      </c>
      <c r="F40" s="108" t="s">
        <v>716</v>
      </c>
      <c r="G40" s="43">
        <v>5</v>
      </c>
      <c r="H40" s="96">
        <v>780000</v>
      </c>
      <c r="I40" s="96">
        <f t="shared" si="0"/>
        <v>3900000</v>
      </c>
    </row>
    <row r="41" spans="1:9" ht="16.5" customHeight="1" x14ac:dyDescent="0.25">
      <c r="A41" s="40">
        <f t="shared" si="1"/>
        <v>37</v>
      </c>
      <c r="B41" s="97">
        <v>1651060924</v>
      </c>
      <c r="C41" s="98" t="s">
        <v>499</v>
      </c>
      <c r="D41" s="97" t="s">
        <v>500</v>
      </c>
      <c r="E41" s="107" t="s">
        <v>754</v>
      </c>
      <c r="F41" s="108" t="s">
        <v>719</v>
      </c>
      <c r="G41" s="43">
        <v>5</v>
      </c>
      <c r="H41" s="96">
        <v>780000</v>
      </c>
      <c r="I41" s="96">
        <f t="shared" si="0"/>
        <v>3900000</v>
      </c>
    </row>
    <row r="42" spans="1:9" ht="16.5" customHeight="1" x14ac:dyDescent="0.25">
      <c r="A42" s="40">
        <f t="shared" si="1"/>
        <v>38</v>
      </c>
      <c r="B42" s="31">
        <v>1754031686</v>
      </c>
      <c r="C42" s="32" t="s">
        <v>505</v>
      </c>
      <c r="D42" s="31" t="s">
        <v>506</v>
      </c>
      <c r="E42" s="116" t="s">
        <v>755</v>
      </c>
      <c r="F42" s="31" t="s">
        <v>756</v>
      </c>
      <c r="G42" s="43">
        <v>5</v>
      </c>
      <c r="H42" s="96">
        <v>780000</v>
      </c>
      <c r="I42" s="96">
        <f t="shared" si="0"/>
        <v>3900000</v>
      </c>
    </row>
    <row r="43" spans="1:9" ht="16.5" customHeight="1" x14ac:dyDescent="0.25">
      <c r="A43" s="40">
        <f t="shared" si="1"/>
        <v>39</v>
      </c>
      <c r="B43" s="31">
        <v>1754032206</v>
      </c>
      <c r="C43" s="32" t="s">
        <v>507</v>
      </c>
      <c r="D43" s="31" t="s">
        <v>508</v>
      </c>
      <c r="E43" s="116" t="s">
        <v>757</v>
      </c>
      <c r="F43" s="31" t="s">
        <v>756</v>
      </c>
      <c r="G43" s="43">
        <v>5</v>
      </c>
      <c r="H43" s="96">
        <v>780000</v>
      </c>
      <c r="I43" s="96">
        <f t="shared" si="0"/>
        <v>3900000</v>
      </c>
    </row>
    <row r="44" spans="1:9" ht="16.5" customHeight="1" x14ac:dyDescent="0.25">
      <c r="A44" s="40">
        <f t="shared" si="1"/>
        <v>40</v>
      </c>
      <c r="B44" s="31" t="s">
        <v>511</v>
      </c>
      <c r="C44" s="32" t="s">
        <v>512</v>
      </c>
      <c r="D44" s="31" t="s">
        <v>513</v>
      </c>
      <c r="E44" s="31" t="s">
        <v>758</v>
      </c>
      <c r="F44" s="31" t="s">
        <v>715</v>
      </c>
      <c r="G44" s="43">
        <v>5</v>
      </c>
      <c r="H44" s="96">
        <v>780000</v>
      </c>
      <c r="I44" s="96">
        <f t="shared" si="0"/>
        <v>3900000</v>
      </c>
    </row>
    <row r="45" spans="1:9" ht="16.5" customHeight="1" x14ac:dyDescent="0.25">
      <c r="A45" s="40">
        <f t="shared" si="1"/>
        <v>41</v>
      </c>
      <c r="B45" s="31">
        <v>1754021783</v>
      </c>
      <c r="C45" s="32" t="s">
        <v>519</v>
      </c>
      <c r="D45" s="31" t="s">
        <v>518</v>
      </c>
      <c r="E45" s="116" t="s">
        <v>759</v>
      </c>
      <c r="F45" s="31" t="s">
        <v>728</v>
      </c>
      <c r="G45" s="43">
        <v>5</v>
      </c>
      <c r="H45" s="96">
        <v>780000</v>
      </c>
      <c r="I45" s="96">
        <f t="shared" si="0"/>
        <v>3900000</v>
      </c>
    </row>
    <row r="46" spans="1:9" ht="16.5" customHeight="1" x14ac:dyDescent="0.25">
      <c r="A46" s="117" t="s">
        <v>760</v>
      </c>
      <c r="B46" s="117"/>
      <c r="C46" s="117"/>
      <c r="D46" s="117"/>
      <c r="E46" s="117"/>
      <c r="F46" s="117"/>
      <c r="G46" s="117"/>
      <c r="H46" s="117"/>
      <c r="I46" s="118">
        <f>SUM(I5:I45)</f>
        <v>159900000</v>
      </c>
    </row>
    <row r="48" spans="1:9" x14ac:dyDescent="0.25">
      <c r="A48" s="169" t="s">
        <v>910</v>
      </c>
      <c r="B48" s="169"/>
      <c r="C48" s="169"/>
      <c r="D48" s="169"/>
      <c r="E48" s="169"/>
      <c r="F48" s="169"/>
      <c r="G48" s="169"/>
      <c r="H48" s="169"/>
      <c r="I48" s="169"/>
    </row>
    <row r="49" spans="1:9" x14ac:dyDescent="0.25">
      <c r="A49" s="170"/>
      <c r="B49" s="170"/>
      <c r="C49" s="171"/>
      <c r="D49" s="172"/>
      <c r="E49" s="172"/>
      <c r="F49" s="172"/>
      <c r="G49" s="172"/>
      <c r="H49" s="172"/>
      <c r="I49" s="173"/>
    </row>
    <row r="50" spans="1:9" ht="25.5" x14ac:dyDescent="0.25">
      <c r="A50" s="174" t="s">
        <v>705</v>
      </c>
      <c r="B50" s="175" t="s">
        <v>1</v>
      </c>
      <c r="C50" s="176" t="s">
        <v>2</v>
      </c>
      <c r="D50" s="174" t="s">
        <v>3</v>
      </c>
      <c r="E50" s="174" t="s">
        <v>706</v>
      </c>
      <c r="F50" s="174" t="s">
        <v>707</v>
      </c>
      <c r="G50" s="174" t="s">
        <v>708</v>
      </c>
      <c r="H50" s="174" t="s">
        <v>709</v>
      </c>
      <c r="I50" s="177" t="s">
        <v>710</v>
      </c>
    </row>
    <row r="51" spans="1:9" x14ac:dyDescent="0.25">
      <c r="A51" s="34">
        <v>1</v>
      </c>
      <c r="B51" s="8">
        <v>1451111684</v>
      </c>
      <c r="C51" s="23" t="s">
        <v>221</v>
      </c>
      <c r="D51" s="8" t="s">
        <v>217</v>
      </c>
      <c r="E51" s="178" t="s">
        <v>738</v>
      </c>
      <c r="F51" s="179" t="s">
        <v>726</v>
      </c>
      <c r="G51" s="180">
        <v>5</v>
      </c>
      <c r="H51" s="181">
        <v>780000</v>
      </c>
      <c r="I51" s="181">
        <f t="shared" ref="I51:I68" si="2">G51*H51</f>
        <v>3900000</v>
      </c>
    </row>
    <row r="52" spans="1:9" x14ac:dyDescent="0.25">
      <c r="A52" s="34">
        <v>2</v>
      </c>
      <c r="B52" s="180">
        <v>1451112660</v>
      </c>
      <c r="C52" s="182" t="s">
        <v>220</v>
      </c>
      <c r="D52" s="180" t="s">
        <v>217</v>
      </c>
      <c r="E52" s="183">
        <v>34738</v>
      </c>
      <c r="F52" s="179" t="s">
        <v>739</v>
      </c>
      <c r="G52" s="180">
        <v>5</v>
      </c>
      <c r="H52" s="181">
        <v>780000</v>
      </c>
      <c r="I52" s="181">
        <f t="shared" si="2"/>
        <v>3900000</v>
      </c>
    </row>
    <row r="53" spans="1:9" x14ac:dyDescent="0.25">
      <c r="A53" s="34">
        <f t="shared" ref="A53:A68" si="3">A52+1</f>
        <v>3</v>
      </c>
      <c r="B53" s="180">
        <v>1251091905</v>
      </c>
      <c r="C53" s="182" t="s">
        <v>911</v>
      </c>
      <c r="D53" s="180" t="s">
        <v>55</v>
      </c>
      <c r="E53" s="183" t="s">
        <v>712</v>
      </c>
      <c r="F53" s="179" t="s">
        <v>756</v>
      </c>
      <c r="G53" s="180">
        <v>5</v>
      </c>
      <c r="H53" s="181">
        <v>780000</v>
      </c>
      <c r="I53" s="181">
        <f t="shared" si="2"/>
        <v>3900000</v>
      </c>
    </row>
    <row r="54" spans="1:9" x14ac:dyDescent="0.25">
      <c r="A54" s="34">
        <f t="shared" si="3"/>
        <v>4</v>
      </c>
      <c r="B54" s="8">
        <v>1451012688</v>
      </c>
      <c r="C54" s="23" t="s">
        <v>227</v>
      </c>
      <c r="D54" s="8" t="s">
        <v>912</v>
      </c>
      <c r="E54" s="184" t="s">
        <v>740</v>
      </c>
      <c r="F54" s="179" t="s">
        <v>713</v>
      </c>
      <c r="G54" s="180">
        <v>5</v>
      </c>
      <c r="H54" s="181">
        <v>780000</v>
      </c>
      <c r="I54" s="181">
        <f t="shared" si="2"/>
        <v>3900000</v>
      </c>
    </row>
    <row r="55" spans="1:9" x14ac:dyDescent="0.25">
      <c r="A55" s="34">
        <f t="shared" si="3"/>
        <v>5</v>
      </c>
      <c r="B55" s="184" t="s">
        <v>248</v>
      </c>
      <c r="C55" s="185" t="s">
        <v>249</v>
      </c>
      <c r="D55" s="8" t="s">
        <v>250</v>
      </c>
      <c r="E55" s="184" t="s">
        <v>741</v>
      </c>
      <c r="F55" s="186" t="s">
        <v>728</v>
      </c>
      <c r="G55" s="180">
        <v>5</v>
      </c>
      <c r="H55" s="181">
        <v>780000</v>
      </c>
      <c r="I55" s="181">
        <f t="shared" si="2"/>
        <v>3900000</v>
      </c>
    </row>
    <row r="56" spans="1:9" x14ac:dyDescent="0.25">
      <c r="A56" s="34">
        <f t="shared" si="3"/>
        <v>6</v>
      </c>
      <c r="B56" s="8">
        <v>1651061015</v>
      </c>
      <c r="C56" s="23" t="s">
        <v>619</v>
      </c>
      <c r="D56" s="8" t="s">
        <v>494</v>
      </c>
      <c r="E56" s="28" t="s">
        <v>913</v>
      </c>
      <c r="F56" s="8" t="s">
        <v>716</v>
      </c>
      <c r="G56" s="180">
        <v>5</v>
      </c>
      <c r="H56" s="181">
        <v>780000</v>
      </c>
      <c r="I56" s="181">
        <f t="shared" si="2"/>
        <v>3900000</v>
      </c>
    </row>
    <row r="57" spans="1:9" x14ac:dyDescent="0.25">
      <c r="A57" s="34">
        <f t="shared" si="3"/>
        <v>7</v>
      </c>
      <c r="B57" s="24" t="s">
        <v>379</v>
      </c>
      <c r="C57" s="23" t="s">
        <v>380</v>
      </c>
      <c r="D57" s="8" t="s">
        <v>381</v>
      </c>
      <c r="E57" s="184" t="s">
        <v>745</v>
      </c>
      <c r="F57" s="8" t="s">
        <v>719</v>
      </c>
      <c r="G57" s="180">
        <v>5</v>
      </c>
      <c r="H57" s="181">
        <v>780000</v>
      </c>
      <c r="I57" s="181">
        <f t="shared" si="2"/>
        <v>3900000</v>
      </c>
    </row>
    <row r="58" spans="1:9" x14ac:dyDescent="0.25">
      <c r="A58" s="34">
        <f t="shared" si="3"/>
        <v>8</v>
      </c>
      <c r="B58" s="28">
        <v>1651010527</v>
      </c>
      <c r="C58" s="33" t="s">
        <v>441</v>
      </c>
      <c r="D58" s="28" t="s">
        <v>442</v>
      </c>
      <c r="E58" s="187">
        <v>35220</v>
      </c>
      <c r="F58" s="8" t="s">
        <v>726</v>
      </c>
      <c r="G58" s="180">
        <v>5</v>
      </c>
      <c r="H58" s="181">
        <v>780000</v>
      </c>
      <c r="I58" s="181">
        <f t="shared" si="2"/>
        <v>3900000</v>
      </c>
    </row>
    <row r="59" spans="1:9" x14ac:dyDescent="0.25">
      <c r="A59" s="34">
        <f t="shared" si="3"/>
        <v>9</v>
      </c>
      <c r="B59" s="28">
        <v>1652024024</v>
      </c>
      <c r="C59" s="33" t="s">
        <v>444</v>
      </c>
      <c r="D59" s="28" t="s">
        <v>445</v>
      </c>
      <c r="E59" s="8" t="s">
        <v>749</v>
      </c>
      <c r="F59" s="8" t="s">
        <v>719</v>
      </c>
      <c r="G59" s="180">
        <v>5</v>
      </c>
      <c r="H59" s="181">
        <v>780000</v>
      </c>
      <c r="I59" s="181">
        <f t="shared" si="2"/>
        <v>3900000</v>
      </c>
    </row>
    <row r="60" spans="1:9" x14ac:dyDescent="0.25">
      <c r="A60" s="34">
        <f t="shared" si="3"/>
        <v>10</v>
      </c>
      <c r="B60" s="28">
        <v>1651132935</v>
      </c>
      <c r="C60" s="33" t="s">
        <v>451</v>
      </c>
      <c r="D60" s="28" t="s">
        <v>450</v>
      </c>
      <c r="E60" s="188" t="s">
        <v>750</v>
      </c>
      <c r="F60" s="8" t="s">
        <v>726</v>
      </c>
      <c r="G60" s="180">
        <v>5</v>
      </c>
      <c r="H60" s="181">
        <v>780000</v>
      </c>
      <c r="I60" s="181">
        <f t="shared" si="2"/>
        <v>3900000</v>
      </c>
    </row>
    <row r="61" spans="1:9" x14ac:dyDescent="0.25">
      <c r="A61" s="34">
        <f t="shared" si="3"/>
        <v>11</v>
      </c>
      <c r="B61" s="28">
        <v>1651052712</v>
      </c>
      <c r="C61" s="33" t="s">
        <v>469</v>
      </c>
      <c r="D61" s="28" t="s">
        <v>470</v>
      </c>
      <c r="E61" s="28" t="s">
        <v>752</v>
      </c>
      <c r="F61" s="8" t="s">
        <v>716</v>
      </c>
      <c r="G61" s="180">
        <v>5</v>
      </c>
      <c r="H61" s="181">
        <v>780000</v>
      </c>
      <c r="I61" s="181">
        <f t="shared" si="2"/>
        <v>3900000</v>
      </c>
    </row>
    <row r="62" spans="1:9" x14ac:dyDescent="0.25">
      <c r="A62" s="34">
        <f t="shared" si="3"/>
        <v>12</v>
      </c>
      <c r="B62" s="180">
        <v>1651052163</v>
      </c>
      <c r="C62" s="182" t="s">
        <v>471</v>
      </c>
      <c r="D62" s="180" t="s">
        <v>472</v>
      </c>
      <c r="E62" s="183">
        <v>35957</v>
      </c>
      <c r="F62" s="179" t="s">
        <v>746</v>
      </c>
      <c r="G62" s="180">
        <v>5</v>
      </c>
      <c r="H62" s="181">
        <v>780000</v>
      </c>
      <c r="I62" s="181">
        <f t="shared" si="2"/>
        <v>3900000</v>
      </c>
    </row>
    <row r="63" spans="1:9" x14ac:dyDescent="0.25">
      <c r="A63" s="34">
        <f t="shared" si="3"/>
        <v>13</v>
      </c>
      <c r="B63" s="180">
        <v>1651060924</v>
      </c>
      <c r="C63" s="182" t="s">
        <v>499</v>
      </c>
      <c r="D63" s="180" t="s">
        <v>500</v>
      </c>
      <c r="E63" s="183" t="s">
        <v>754</v>
      </c>
      <c r="F63" s="179" t="s">
        <v>719</v>
      </c>
      <c r="G63" s="180">
        <v>5</v>
      </c>
      <c r="H63" s="181">
        <v>780000</v>
      </c>
      <c r="I63" s="181">
        <f t="shared" si="2"/>
        <v>3900000</v>
      </c>
    </row>
    <row r="64" spans="1:9" x14ac:dyDescent="0.25">
      <c r="A64" s="34">
        <f t="shared" si="3"/>
        <v>14</v>
      </c>
      <c r="B64" s="28">
        <v>1754031686</v>
      </c>
      <c r="C64" s="33" t="s">
        <v>505</v>
      </c>
      <c r="D64" s="28" t="s">
        <v>506</v>
      </c>
      <c r="E64" s="189" t="s">
        <v>755</v>
      </c>
      <c r="F64" s="28" t="s">
        <v>756</v>
      </c>
      <c r="G64" s="180">
        <v>5</v>
      </c>
      <c r="H64" s="181">
        <v>780000</v>
      </c>
      <c r="I64" s="181">
        <f t="shared" si="2"/>
        <v>3900000</v>
      </c>
    </row>
    <row r="65" spans="1:9" x14ac:dyDescent="0.25">
      <c r="A65" s="34">
        <f t="shared" si="3"/>
        <v>15</v>
      </c>
      <c r="B65" s="28">
        <v>1751121614</v>
      </c>
      <c r="C65" s="33" t="s">
        <v>627</v>
      </c>
      <c r="D65" s="28" t="s">
        <v>510</v>
      </c>
      <c r="E65" s="189" t="s">
        <v>914</v>
      </c>
      <c r="F65" s="28" t="s">
        <v>728</v>
      </c>
      <c r="G65" s="180">
        <v>5</v>
      </c>
      <c r="H65" s="181">
        <v>780000</v>
      </c>
      <c r="I65" s="181">
        <f t="shared" si="2"/>
        <v>3900000</v>
      </c>
    </row>
    <row r="66" spans="1:9" x14ac:dyDescent="0.25">
      <c r="A66" s="34">
        <f t="shared" si="3"/>
        <v>16</v>
      </c>
      <c r="B66" s="28" t="s">
        <v>511</v>
      </c>
      <c r="C66" s="33" t="s">
        <v>512</v>
      </c>
      <c r="D66" s="28" t="s">
        <v>513</v>
      </c>
      <c r="E66" s="28" t="s">
        <v>758</v>
      </c>
      <c r="F66" s="28" t="s">
        <v>715</v>
      </c>
      <c r="G66" s="180">
        <v>5</v>
      </c>
      <c r="H66" s="181">
        <v>780000</v>
      </c>
      <c r="I66" s="181">
        <f t="shared" si="2"/>
        <v>3900000</v>
      </c>
    </row>
    <row r="67" spans="1:9" x14ac:dyDescent="0.25">
      <c r="A67" s="34">
        <f t="shared" si="3"/>
        <v>17</v>
      </c>
      <c r="B67" s="28">
        <v>1651061062</v>
      </c>
      <c r="C67" s="33" t="s">
        <v>491</v>
      </c>
      <c r="D67" s="28" t="s">
        <v>490</v>
      </c>
      <c r="E67" s="190" t="s">
        <v>753</v>
      </c>
      <c r="F67" s="190" t="s">
        <v>716</v>
      </c>
      <c r="G67" s="180">
        <v>5</v>
      </c>
      <c r="H67" s="181">
        <v>780000</v>
      </c>
      <c r="I67" s="181">
        <f t="shared" si="2"/>
        <v>3900000</v>
      </c>
    </row>
    <row r="68" spans="1:9" x14ac:dyDescent="0.25">
      <c r="A68" s="34">
        <f t="shared" si="3"/>
        <v>18</v>
      </c>
      <c r="B68" s="24" t="s">
        <v>402</v>
      </c>
      <c r="C68" s="23" t="s">
        <v>403</v>
      </c>
      <c r="D68" s="8" t="s">
        <v>615</v>
      </c>
      <c r="E68" s="191" t="s">
        <v>915</v>
      </c>
      <c r="F68" s="190" t="s">
        <v>746</v>
      </c>
      <c r="G68" s="180">
        <v>5</v>
      </c>
      <c r="H68" s="181">
        <v>780000</v>
      </c>
      <c r="I68" s="181">
        <f t="shared" si="2"/>
        <v>3900000</v>
      </c>
    </row>
    <row r="69" spans="1:9" x14ac:dyDescent="0.25">
      <c r="A69" s="192" t="s">
        <v>760</v>
      </c>
      <c r="B69" s="193"/>
      <c r="C69" s="193"/>
      <c r="D69" s="193"/>
      <c r="E69" s="193"/>
      <c r="F69" s="193"/>
      <c r="G69" s="193"/>
      <c r="H69" s="194"/>
      <c r="I69" s="195">
        <f>SUM(I51:I68)</f>
        <v>70200000</v>
      </c>
    </row>
  </sheetData>
  <mergeCells count="5">
    <mergeCell ref="A1:I1"/>
    <mergeCell ref="A2:I2"/>
    <mergeCell ref="A46:H46"/>
    <mergeCell ref="A48:I48"/>
    <mergeCell ref="A69:H69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61"/>
  <sheetViews>
    <sheetView topLeftCell="A146" workbookViewId="0">
      <selection activeCell="A103" sqref="A103:XFD103"/>
    </sheetView>
  </sheetViews>
  <sheetFormatPr defaultRowHeight="15" x14ac:dyDescent="0.25"/>
  <cols>
    <col min="2" max="2" width="12.42578125" customWidth="1"/>
    <col min="3" max="3" width="20.42578125" customWidth="1"/>
    <col min="4" max="4" width="11.7109375" customWidth="1"/>
    <col min="5" max="5" width="19.42578125" customWidth="1"/>
    <col min="7" max="7" width="11.28515625" customWidth="1"/>
  </cols>
  <sheetData>
    <row r="1" spans="1:7" x14ac:dyDescent="0.25">
      <c r="A1" s="119" t="s">
        <v>761</v>
      </c>
      <c r="B1" s="119"/>
      <c r="C1" s="119"/>
      <c r="D1" s="119"/>
      <c r="E1" s="119"/>
      <c r="F1" s="119"/>
      <c r="G1" s="119"/>
    </row>
    <row r="2" spans="1:7" x14ac:dyDescent="0.25">
      <c r="A2" s="120" t="s">
        <v>762</v>
      </c>
      <c r="B2" s="120"/>
      <c r="C2" s="120"/>
      <c r="D2" s="120"/>
      <c r="E2" s="120"/>
      <c r="F2" s="120"/>
      <c r="G2" s="120"/>
    </row>
    <row r="3" spans="1:7" x14ac:dyDescent="0.25">
      <c r="A3" s="121"/>
      <c r="B3" s="121"/>
      <c r="C3" s="121"/>
      <c r="D3" s="121"/>
      <c r="E3" s="121"/>
      <c r="F3" s="121"/>
      <c r="G3" s="121"/>
    </row>
    <row r="4" spans="1:7" x14ac:dyDescent="0.25">
      <c r="A4" s="122" t="s">
        <v>763</v>
      </c>
      <c r="B4" s="122"/>
      <c r="C4" s="122"/>
      <c r="D4" s="123"/>
      <c r="E4" s="123"/>
      <c r="F4" s="123"/>
      <c r="G4" s="124"/>
    </row>
    <row r="5" spans="1:7" x14ac:dyDescent="0.25">
      <c r="A5" s="123"/>
      <c r="B5" s="123"/>
      <c r="C5" s="125"/>
      <c r="D5" s="123"/>
      <c r="E5" s="123"/>
      <c r="F5" s="123"/>
      <c r="G5" s="124"/>
    </row>
    <row r="6" spans="1:7" ht="73.5" customHeight="1" x14ac:dyDescent="0.25">
      <c r="A6" s="126" t="s">
        <v>705</v>
      </c>
      <c r="B6" s="127" t="s">
        <v>1</v>
      </c>
      <c r="C6" s="126" t="s">
        <v>2</v>
      </c>
      <c r="D6" s="126" t="s">
        <v>3</v>
      </c>
      <c r="E6" s="127" t="s">
        <v>4</v>
      </c>
      <c r="F6" s="126" t="s">
        <v>764</v>
      </c>
      <c r="G6" s="128" t="s">
        <v>765</v>
      </c>
    </row>
    <row r="7" spans="1:7" ht="17.25" customHeight="1" x14ac:dyDescent="0.25">
      <c r="A7" s="129">
        <v>1</v>
      </c>
      <c r="B7" s="130" t="s">
        <v>766</v>
      </c>
      <c r="C7" s="131" t="s">
        <v>767</v>
      </c>
      <c r="D7" s="132" t="s">
        <v>86</v>
      </c>
      <c r="E7" s="132" t="s">
        <v>768</v>
      </c>
      <c r="F7" s="133">
        <v>140000</v>
      </c>
      <c r="G7" s="134">
        <f t="shared" ref="G7:G70" si="0">140000*6</f>
        <v>840000</v>
      </c>
    </row>
    <row r="8" spans="1:7" ht="17.25" customHeight="1" x14ac:dyDescent="0.25">
      <c r="A8" s="129">
        <f>A7+1</f>
        <v>2</v>
      </c>
      <c r="B8" s="135" t="s">
        <v>769</v>
      </c>
      <c r="C8" s="136" t="s">
        <v>717</v>
      </c>
      <c r="D8" s="137" t="s">
        <v>90</v>
      </c>
      <c r="E8" s="132" t="s">
        <v>768</v>
      </c>
      <c r="F8" s="133">
        <v>140000</v>
      </c>
      <c r="G8" s="134">
        <f t="shared" si="0"/>
        <v>840000</v>
      </c>
    </row>
    <row r="9" spans="1:7" ht="17.25" customHeight="1" x14ac:dyDescent="0.25">
      <c r="A9" s="129">
        <f t="shared" ref="A9:A72" si="1">A8+1</f>
        <v>3</v>
      </c>
      <c r="B9" s="130" t="s">
        <v>770</v>
      </c>
      <c r="C9" s="131" t="s">
        <v>771</v>
      </c>
      <c r="D9" s="132" t="s">
        <v>112</v>
      </c>
      <c r="E9" s="132" t="s">
        <v>768</v>
      </c>
      <c r="F9" s="133">
        <v>140000</v>
      </c>
      <c r="G9" s="134">
        <f t="shared" si="0"/>
        <v>840000</v>
      </c>
    </row>
    <row r="10" spans="1:7" ht="17.25" customHeight="1" x14ac:dyDescent="0.25">
      <c r="A10" s="129">
        <f t="shared" si="1"/>
        <v>4</v>
      </c>
      <c r="B10" s="132" t="s">
        <v>772</v>
      </c>
      <c r="C10" s="138" t="s">
        <v>773</v>
      </c>
      <c r="D10" s="132" t="s">
        <v>774</v>
      </c>
      <c r="E10" s="132" t="s">
        <v>768</v>
      </c>
      <c r="F10" s="133">
        <v>140000</v>
      </c>
      <c r="G10" s="134">
        <f t="shared" si="0"/>
        <v>840000</v>
      </c>
    </row>
    <row r="11" spans="1:7" ht="17.25" customHeight="1" x14ac:dyDescent="0.25">
      <c r="A11" s="129">
        <f t="shared" si="1"/>
        <v>5</v>
      </c>
      <c r="B11" s="130" t="s">
        <v>775</v>
      </c>
      <c r="C11" s="131" t="s">
        <v>776</v>
      </c>
      <c r="D11" s="132" t="s">
        <v>117</v>
      </c>
      <c r="E11" s="132" t="s">
        <v>768</v>
      </c>
      <c r="F11" s="133">
        <v>140000</v>
      </c>
      <c r="G11" s="134">
        <f t="shared" si="0"/>
        <v>840000</v>
      </c>
    </row>
    <row r="12" spans="1:7" ht="17.25" customHeight="1" x14ac:dyDescent="0.25">
      <c r="A12" s="129">
        <f t="shared" si="1"/>
        <v>6</v>
      </c>
      <c r="B12" s="132" t="s">
        <v>777</v>
      </c>
      <c r="C12" s="138" t="s">
        <v>778</v>
      </c>
      <c r="D12" s="132" t="s">
        <v>779</v>
      </c>
      <c r="E12" s="132" t="s">
        <v>768</v>
      </c>
      <c r="F12" s="133">
        <v>140000</v>
      </c>
      <c r="G12" s="134">
        <f t="shared" si="0"/>
        <v>840000</v>
      </c>
    </row>
    <row r="13" spans="1:7" ht="17.25" customHeight="1" x14ac:dyDescent="0.25">
      <c r="A13" s="129">
        <f t="shared" si="1"/>
        <v>7</v>
      </c>
      <c r="B13" s="130" t="s">
        <v>780</v>
      </c>
      <c r="C13" s="131" t="s">
        <v>781</v>
      </c>
      <c r="D13" s="132" t="s">
        <v>127</v>
      </c>
      <c r="E13" s="132" t="s">
        <v>768</v>
      </c>
      <c r="F13" s="133">
        <v>140000</v>
      </c>
      <c r="G13" s="134">
        <f t="shared" si="0"/>
        <v>840000</v>
      </c>
    </row>
    <row r="14" spans="1:7" ht="17.25" customHeight="1" x14ac:dyDescent="0.25">
      <c r="A14" s="129">
        <f t="shared" si="1"/>
        <v>8</v>
      </c>
      <c r="B14" s="130" t="s">
        <v>782</v>
      </c>
      <c r="C14" s="131" t="s">
        <v>128</v>
      </c>
      <c r="D14" s="132" t="s">
        <v>132</v>
      </c>
      <c r="E14" s="132" t="s">
        <v>768</v>
      </c>
      <c r="F14" s="133">
        <v>140000</v>
      </c>
      <c r="G14" s="134">
        <f t="shared" si="0"/>
        <v>840000</v>
      </c>
    </row>
    <row r="15" spans="1:7" ht="17.25" customHeight="1" x14ac:dyDescent="0.25">
      <c r="A15" s="129">
        <f t="shared" si="1"/>
        <v>9</v>
      </c>
      <c r="B15" s="130" t="s">
        <v>783</v>
      </c>
      <c r="C15" s="131" t="s">
        <v>784</v>
      </c>
      <c r="D15" s="132" t="s">
        <v>132</v>
      </c>
      <c r="E15" s="132" t="s">
        <v>768</v>
      </c>
      <c r="F15" s="133">
        <v>140000</v>
      </c>
      <c r="G15" s="134">
        <f t="shared" si="0"/>
        <v>840000</v>
      </c>
    </row>
    <row r="16" spans="1:7" ht="17.25" customHeight="1" x14ac:dyDescent="0.25">
      <c r="A16" s="129">
        <f t="shared" si="1"/>
        <v>10</v>
      </c>
      <c r="B16" s="135" t="s">
        <v>136</v>
      </c>
      <c r="C16" s="136" t="s">
        <v>137</v>
      </c>
      <c r="D16" s="137" t="s">
        <v>132</v>
      </c>
      <c r="E16" s="132" t="s">
        <v>768</v>
      </c>
      <c r="F16" s="133">
        <v>140000</v>
      </c>
      <c r="G16" s="134">
        <f t="shared" si="0"/>
        <v>840000</v>
      </c>
    </row>
    <row r="17" spans="1:7" ht="17.25" customHeight="1" x14ac:dyDescent="0.25">
      <c r="A17" s="129">
        <f t="shared" si="1"/>
        <v>11</v>
      </c>
      <c r="B17" s="139" t="s">
        <v>785</v>
      </c>
      <c r="C17" s="136" t="s">
        <v>138</v>
      </c>
      <c r="D17" s="137" t="s">
        <v>139</v>
      </c>
      <c r="E17" s="132" t="s">
        <v>768</v>
      </c>
      <c r="F17" s="133">
        <v>140000</v>
      </c>
      <c r="G17" s="134">
        <f t="shared" si="0"/>
        <v>840000</v>
      </c>
    </row>
    <row r="18" spans="1:7" ht="17.25" customHeight="1" x14ac:dyDescent="0.25">
      <c r="A18" s="129">
        <f t="shared" si="1"/>
        <v>12</v>
      </c>
      <c r="B18" s="130" t="s">
        <v>786</v>
      </c>
      <c r="C18" s="131" t="s">
        <v>787</v>
      </c>
      <c r="D18" s="132" t="s">
        <v>153</v>
      </c>
      <c r="E18" s="132" t="s">
        <v>768</v>
      </c>
      <c r="F18" s="133">
        <v>140000</v>
      </c>
      <c r="G18" s="134">
        <f t="shared" si="0"/>
        <v>840000</v>
      </c>
    </row>
    <row r="19" spans="1:7" ht="17.25" customHeight="1" x14ac:dyDescent="0.25">
      <c r="A19" s="129">
        <f t="shared" si="1"/>
        <v>13</v>
      </c>
      <c r="B19" s="130" t="s">
        <v>788</v>
      </c>
      <c r="C19" s="131" t="s">
        <v>789</v>
      </c>
      <c r="D19" s="132" t="s">
        <v>790</v>
      </c>
      <c r="E19" s="132" t="s">
        <v>768</v>
      </c>
      <c r="F19" s="133">
        <v>140000</v>
      </c>
      <c r="G19" s="134">
        <f t="shared" si="0"/>
        <v>840000</v>
      </c>
    </row>
    <row r="20" spans="1:7" ht="17.25" customHeight="1" x14ac:dyDescent="0.25">
      <c r="A20" s="129">
        <f t="shared" si="1"/>
        <v>14</v>
      </c>
      <c r="B20" s="140" t="s">
        <v>791</v>
      </c>
      <c r="C20" s="141" t="s">
        <v>150</v>
      </c>
      <c r="D20" s="69" t="s">
        <v>149</v>
      </c>
      <c r="E20" s="69" t="s">
        <v>768</v>
      </c>
      <c r="F20" s="133">
        <v>140000</v>
      </c>
      <c r="G20" s="134">
        <f t="shared" si="0"/>
        <v>840000</v>
      </c>
    </row>
    <row r="21" spans="1:7" ht="17.25" customHeight="1" x14ac:dyDescent="0.25">
      <c r="A21" s="129">
        <f t="shared" si="1"/>
        <v>15</v>
      </c>
      <c r="B21" s="130" t="s">
        <v>792</v>
      </c>
      <c r="C21" s="131" t="s">
        <v>793</v>
      </c>
      <c r="D21" s="132" t="s">
        <v>156</v>
      </c>
      <c r="E21" s="132" t="s">
        <v>768</v>
      </c>
      <c r="F21" s="133">
        <v>140000</v>
      </c>
      <c r="G21" s="134">
        <f t="shared" si="0"/>
        <v>840000</v>
      </c>
    </row>
    <row r="22" spans="1:7" ht="17.25" customHeight="1" x14ac:dyDescent="0.25">
      <c r="A22" s="129">
        <f t="shared" si="1"/>
        <v>16</v>
      </c>
      <c r="B22" s="130" t="s">
        <v>794</v>
      </c>
      <c r="C22" s="131" t="s">
        <v>795</v>
      </c>
      <c r="D22" s="132" t="s">
        <v>156</v>
      </c>
      <c r="E22" s="132" t="s">
        <v>768</v>
      </c>
      <c r="F22" s="133">
        <v>140000</v>
      </c>
      <c r="G22" s="134">
        <f t="shared" si="0"/>
        <v>840000</v>
      </c>
    </row>
    <row r="23" spans="1:7" ht="17.25" customHeight="1" x14ac:dyDescent="0.25">
      <c r="A23" s="129">
        <f t="shared" si="1"/>
        <v>17</v>
      </c>
      <c r="B23" s="130" t="s">
        <v>796</v>
      </c>
      <c r="C23" s="131" t="s">
        <v>797</v>
      </c>
      <c r="D23" s="132" t="s">
        <v>156</v>
      </c>
      <c r="E23" s="132" t="s">
        <v>768</v>
      </c>
      <c r="F23" s="133">
        <v>140000</v>
      </c>
      <c r="G23" s="134">
        <f t="shared" si="0"/>
        <v>840000</v>
      </c>
    </row>
    <row r="24" spans="1:7" ht="17.25" customHeight="1" x14ac:dyDescent="0.25">
      <c r="A24" s="129">
        <f t="shared" si="1"/>
        <v>18</v>
      </c>
      <c r="B24" s="130" t="s">
        <v>798</v>
      </c>
      <c r="C24" s="131" t="s">
        <v>799</v>
      </c>
      <c r="D24" s="132" t="s">
        <v>156</v>
      </c>
      <c r="E24" s="132" t="s">
        <v>768</v>
      </c>
      <c r="F24" s="133">
        <v>140000</v>
      </c>
      <c r="G24" s="134">
        <f t="shared" si="0"/>
        <v>840000</v>
      </c>
    </row>
    <row r="25" spans="1:7" ht="17.25" customHeight="1" x14ac:dyDescent="0.25">
      <c r="A25" s="129">
        <f t="shared" si="1"/>
        <v>19</v>
      </c>
      <c r="B25" s="130" t="s">
        <v>800</v>
      </c>
      <c r="C25" s="131" t="s">
        <v>801</v>
      </c>
      <c r="D25" s="132" t="s">
        <v>156</v>
      </c>
      <c r="E25" s="132" t="s">
        <v>768</v>
      </c>
      <c r="F25" s="133">
        <v>140000</v>
      </c>
      <c r="G25" s="134">
        <f t="shared" si="0"/>
        <v>840000</v>
      </c>
    </row>
    <row r="26" spans="1:7" ht="17.25" customHeight="1" x14ac:dyDescent="0.25">
      <c r="A26" s="129">
        <f t="shared" si="1"/>
        <v>20</v>
      </c>
      <c r="B26" s="135" t="s">
        <v>802</v>
      </c>
      <c r="C26" s="136" t="s">
        <v>803</v>
      </c>
      <c r="D26" s="137" t="s">
        <v>156</v>
      </c>
      <c r="E26" s="132" t="s">
        <v>768</v>
      </c>
      <c r="F26" s="133">
        <v>140000</v>
      </c>
      <c r="G26" s="134">
        <f t="shared" si="0"/>
        <v>840000</v>
      </c>
    </row>
    <row r="27" spans="1:7" ht="17.25" customHeight="1" x14ac:dyDescent="0.25">
      <c r="A27" s="129">
        <f t="shared" si="1"/>
        <v>21</v>
      </c>
      <c r="B27" s="130" t="s">
        <v>804</v>
      </c>
      <c r="C27" s="131" t="s">
        <v>805</v>
      </c>
      <c r="D27" s="132" t="s">
        <v>156</v>
      </c>
      <c r="E27" s="132" t="s">
        <v>768</v>
      </c>
      <c r="F27" s="133">
        <v>140000</v>
      </c>
      <c r="G27" s="134">
        <f t="shared" si="0"/>
        <v>840000</v>
      </c>
    </row>
    <row r="28" spans="1:7" ht="17.25" customHeight="1" x14ac:dyDescent="0.25">
      <c r="A28" s="129">
        <f t="shared" si="1"/>
        <v>22</v>
      </c>
      <c r="B28" s="130" t="s">
        <v>806</v>
      </c>
      <c r="C28" s="131" t="s">
        <v>807</v>
      </c>
      <c r="D28" s="132" t="s">
        <v>156</v>
      </c>
      <c r="E28" s="132" t="s">
        <v>768</v>
      </c>
      <c r="F28" s="133">
        <v>140000</v>
      </c>
      <c r="G28" s="134">
        <f t="shared" si="0"/>
        <v>840000</v>
      </c>
    </row>
    <row r="29" spans="1:7" ht="17.25" customHeight="1" x14ac:dyDescent="0.25">
      <c r="A29" s="129">
        <f t="shared" si="1"/>
        <v>23</v>
      </c>
      <c r="B29" s="130" t="s">
        <v>808</v>
      </c>
      <c r="C29" s="131" t="s">
        <v>809</v>
      </c>
      <c r="D29" s="132" t="s">
        <v>810</v>
      </c>
      <c r="E29" s="132" t="s">
        <v>768</v>
      </c>
      <c r="F29" s="133">
        <v>140000</v>
      </c>
      <c r="G29" s="134">
        <f t="shared" si="0"/>
        <v>840000</v>
      </c>
    </row>
    <row r="30" spans="1:7" ht="17.25" customHeight="1" x14ac:dyDescent="0.25">
      <c r="A30" s="129">
        <f t="shared" si="1"/>
        <v>24</v>
      </c>
      <c r="B30" s="130" t="s">
        <v>811</v>
      </c>
      <c r="C30" s="131" t="s">
        <v>812</v>
      </c>
      <c r="D30" s="132" t="s">
        <v>162</v>
      </c>
      <c r="E30" s="132" t="s">
        <v>768</v>
      </c>
      <c r="F30" s="133">
        <v>140000</v>
      </c>
      <c r="G30" s="134">
        <f t="shared" si="0"/>
        <v>840000</v>
      </c>
    </row>
    <row r="31" spans="1:7" ht="17.25" customHeight="1" x14ac:dyDescent="0.25">
      <c r="A31" s="129">
        <f t="shared" si="1"/>
        <v>25</v>
      </c>
      <c r="B31" s="130" t="s">
        <v>813</v>
      </c>
      <c r="C31" s="131" t="s">
        <v>161</v>
      </c>
      <c r="D31" s="132" t="s">
        <v>162</v>
      </c>
      <c r="E31" s="132" t="s">
        <v>768</v>
      </c>
      <c r="F31" s="133">
        <v>140000</v>
      </c>
      <c r="G31" s="134">
        <f t="shared" si="0"/>
        <v>840000</v>
      </c>
    </row>
    <row r="32" spans="1:7" ht="17.25" customHeight="1" x14ac:dyDescent="0.25">
      <c r="A32" s="129">
        <f t="shared" si="1"/>
        <v>26</v>
      </c>
      <c r="B32" s="130" t="s">
        <v>814</v>
      </c>
      <c r="C32" s="131" t="s">
        <v>556</v>
      </c>
      <c r="D32" s="132" t="s">
        <v>165</v>
      </c>
      <c r="E32" s="132" t="s">
        <v>768</v>
      </c>
      <c r="F32" s="133">
        <v>140000</v>
      </c>
      <c r="G32" s="134">
        <f t="shared" si="0"/>
        <v>840000</v>
      </c>
    </row>
    <row r="33" spans="1:7" ht="17.25" customHeight="1" x14ac:dyDescent="0.25">
      <c r="A33" s="129">
        <f t="shared" si="1"/>
        <v>27</v>
      </c>
      <c r="B33" s="140" t="s">
        <v>815</v>
      </c>
      <c r="C33" s="141" t="s">
        <v>816</v>
      </c>
      <c r="D33" s="132" t="s">
        <v>180</v>
      </c>
      <c r="E33" s="69" t="s">
        <v>768</v>
      </c>
      <c r="F33" s="133">
        <v>140000</v>
      </c>
      <c r="G33" s="134">
        <f t="shared" si="0"/>
        <v>840000</v>
      </c>
    </row>
    <row r="34" spans="1:7" ht="17.25" customHeight="1" x14ac:dyDescent="0.25">
      <c r="A34" s="129">
        <f t="shared" si="1"/>
        <v>28</v>
      </c>
      <c r="B34" s="130" t="s">
        <v>817</v>
      </c>
      <c r="C34" s="131" t="s">
        <v>818</v>
      </c>
      <c r="D34" s="132" t="s">
        <v>180</v>
      </c>
      <c r="E34" s="132" t="s">
        <v>768</v>
      </c>
      <c r="F34" s="133">
        <v>140000</v>
      </c>
      <c r="G34" s="134">
        <f t="shared" si="0"/>
        <v>840000</v>
      </c>
    </row>
    <row r="35" spans="1:7" ht="17.25" customHeight="1" x14ac:dyDescent="0.25">
      <c r="A35" s="129">
        <f t="shared" si="1"/>
        <v>29</v>
      </c>
      <c r="B35" s="142" t="s">
        <v>819</v>
      </c>
      <c r="C35" s="131" t="s">
        <v>820</v>
      </c>
      <c r="D35" s="132" t="s">
        <v>180</v>
      </c>
      <c r="E35" s="132" t="s">
        <v>768</v>
      </c>
      <c r="F35" s="133">
        <v>140000</v>
      </c>
      <c r="G35" s="134">
        <f t="shared" si="0"/>
        <v>840000</v>
      </c>
    </row>
    <row r="36" spans="1:7" ht="17.25" customHeight="1" x14ac:dyDescent="0.25">
      <c r="A36" s="129">
        <f t="shared" si="1"/>
        <v>30</v>
      </c>
      <c r="B36" s="140" t="s">
        <v>821</v>
      </c>
      <c r="C36" s="141" t="s">
        <v>822</v>
      </c>
      <c r="D36" s="69" t="s">
        <v>183</v>
      </c>
      <c r="E36" s="69" t="s">
        <v>768</v>
      </c>
      <c r="F36" s="133">
        <v>140000</v>
      </c>
      <c r="G36" s="134">
        <f t="shared" si="0"/>
        <v>840000</v>
      </c>
    </row>
    <row r="37" spans="1:7" ht="17.25" customHeight="1" x14ac:dyDescent="0.25">
      <c r="A37" s="129">
        <f t="shared" si="1"/>
        <v>31</v>
      </c>
      <c r="B37" s="130" t="s">
        <v>823</v>
      </c>
      <c r="C37" s="131" t="s">
        <v>824</v>
      </c>
      <c r="D37" s="132" t="s">
        <v>186</v>
      </c>
      <c r="E37" s="132" t="s">
        <v>768</v>
      </c>
      <c r="F37" s="133">
        <v>140000</v>
      </c>
      <c r="G37" s="134">
        <f t="shared" si="0"/>
        <v>840000</v>
      </c>
    </row>
    <row r="38" spans="1:7" ht="17.25" customHeight="1" x14ac:dyDescent="0.25">
      <c r="A38" s="129">
        <f t="shared" si="1"/>
        <v>32</v>
      </c>
      <c r="B38" s="130" t="s">
        <v>825</v>
      </c>
      <c r="C38" s="131" t="s">
        <v>192</v>
      </c>
      <c r="D38" s="132" t="s">
        <v>826</v>
      </c>
      <c r="E38" s="132" t="s">
        <v>768</v>
      </c>
      <c r="F38" s="133">
        <v>140000</v>
      </c>
      <c r="G38" s="134">
        <f t="shared" si="0"/>
        <v>840000</v>
      </c>
    </row>
    <row r="39" spans="1:7" ht="17.25" customHeight="1" x14ac:dyDescent="0.25">
      <c r="A39" s="129">
        <f t="shared" si="1"/>
        <v>33</v>
      </c>
      <c r="B39" s="130" t="s">
        <v>827</v>
      </c>
      <c r="C39" s="131" t="s">
        <v>828</v>
      </c>
      <c r="D39" s="132" t="s">
        <v>233</v>
      </c>
      <c r="E39" s="132" t="s">
        <v>768</v>
      </c>
      <c r="F39" s="133">
        <v>140000</v>
      </c>
      <c r="G39" s="134">
        <f t="shared" si="0"/>
        <v>840000</v>
      </c>
    </row>
    <row r="40" spans="1:7" ht="17.25" customHeight="1" x14ac:dyDescent="0.25">
      <c r="A40" s="129">
        <f t="shared" si="1"/>
        <v>34</v>
      </c>
      <c r="B40" s="130" t="s">
        <v>829</v>
      </c>
      <c r="C40" s="131" t="s">
        <v>227</v>
      </c>
      <c r="D40" s="132" t="s">
        <v>224</v>
      </c>
      <c r="E40" s="132" t="s">
        <v>768</v>
      </c>
      <c r="F40" s="133">
        <v>140000</v>
      </c>
      <c r="G40" s="134">
        <f t="shared" si="0"/>
        <v>840000</v>
      </c>
    </row>
    <row r="41" spans="1:7" ht="17.25" customHeight="1" x14ac:dyDescent="0.25">
      <c r="A41" s="129">
        <f t="shared" si="1"/>
        <v>35</v>
      </c>
      <c r="B41" s="135" t="s">
        <v>830</v>
      </c>
      <c r="C41" s="136" t="s">
        <v>831</v>
      </c>
      <c r="D41" s="137" t="s">
        <v>253</v>
      </c>
      <c r="E41" s="132" t="s">
        <v>768</v>
      </c>
      <c r="F41" s="133">
        <v>140000</v>
      </c>
      <c r="G41" s="134">
        <f t="shared" si="0"/>
        <v>840000</v>
      </c>
    </row>
    <row r="42" spans="1:7" ht="17.25" customHeight="1" x14ac:dyDescent="0.25">
      <c r="A42" s="129">
        <f t="shared" si="1"/>
        <v>36</v>
      </c>
      <c r="B42" s="135" t="s">
        <v>832</v>
      </c>
      <c r="C42" s="136" t="s">
        <v>833</v>
      </c>
      <c r="D42" s="137" t="s">
        <v>834</v>
      </c>
      <c r="E42" s="132" t="s">
        <v>768</v>
      </c>
      <c r="F42" s="133">
        <v>140000</v>
      </c>
      <c r="G42" s="134">
        <f t="shared" si="0"/>
        <v>840000</v>
      </c>
    </row>
    <row r="43" spans="1:7" ht="17.25" customHeight="1" x14ac:dyDescent="0.25">
      <c r="A43" s="129">
        <f t="shared" si="1"/>
        <v>37</v>
      </c>
      <c r="B43" s="135" t="s">
        <v>835</v>
      </c>
      <c r="C43" s="136" t="s">
        <v>836</v>
      </c>
      <c r="D43" s="137" t="s">
        <v>266</v>
      </c>
      <c r="E43" s="132" t="s">
        <v>768</v>
      </c>
      <c r="F43" s="133">
        <v>140000</v>
      </c>
      <c r="G43" s="134">
        <f t="shared" si="0"/>
        <v>840000</v>
      </c>
    </row>
    <row r="44" spans="1:7" ht="17.25" customHeight="1" x14ac:dyDescent="0.25">
      <c r="A44" s="129">
        <f t="shared" si="1"/>
        <v>38</v>
      </c>
      <c r="B44" s="130" t="s">
        <v>837</v>
      </c>
      <c r="C44" s="131" t="s">
        <v>838</v>
      </c>
      <c r="D44" s="132" t="s">
        <v>266</v>
      </c>
      <c r="E44" s="132" t="s">
        <v>768</v>
      </c>
      <c r="F44" s="133">
        <v>140000</v>
      </c>
      <c r="G44" s="134">
        <f t="shared" si="0"/>
        <v>840000</v>
      </c>
    </row>
    <row r="45" spans="1:7" ht="17.25" customHeight="1" x14ac:dyDescent="0.25">
      <c r="A45" s="129">
        <f t="shared" si="1"/>
        <v>39</v>
      </c>
      <c r="B45" s="135" t="s">
        <v>839</v>
      </c>
      <c r="C45" s="136" t="s">
        <v>840</v>
      </c>
      <c r="D45" s="137" t="s">
        <v>269</v>
      </c>
      <c r="E45" s="132" t="s">
        <v>768</v>
      </c>
      <c r="F45" s="133">
        <v>140000</v>
      </c>
      <c r="G45" s="134">
        <f t="shared" si="0"/>
        <v>840000</v>
      </c>
    </row>
    <row r="46" spans="1:7" ht="17.25" customHeight="1" x14ac:dyDescent="0.25">
      <c r="A46" s="129">
        <f t="shared" si="1"/>
        <v>40</v>
      </c>
      <c r="B46" s="139" t="s">
        <v>841</v>
      </c>
      <c r="C46" s="136" t="s">
        <v>301</v>
      </c>
      <c r="D46" s="137" t="s">
        <v>302</v>
      </c>
      <c r="E46" s="132" t="s">
        <v>768</v>
      </c>
      <c r="F46" s="133">
        <v>140000</v>
      </c>
      <c r="G46" s="134">
        <f t="shared" si="0"/>
        <v>840000</v>
      </c>
    </row>
    <row r="47" spans="1:7" ht="17.25" customHeight="1" x14ac:dyDescent="0.25">
      <c r="A47" s="129">
        <f t="shared" si="1"/>
        <v>41</v>
      </c>
      <c r="B47" s="135" t="s">
        <v>842</v>
      </c>
      <c r="C47" s="136" t="s">
        <v>843</v>
      </c>
      <c r="D47" s="137" t="s">
        <v>844</v>
      </c>
      <c r="E47" s="132" t="s">
        <v>768</v>
      </c>
      <c r="F47" s="133">
        <v>140000</v>
      </c>
      <c r="G47" s="134">
        <f t="shared" si="0"/>
        <v>840000</v>
      </c>
    </row>
    <row r="48" spans="1:7" ht="17.25" customHeight="1" x14ac:dyDescent="0.25">
      <c r="A48" s="129">
        <f t="shared" si="1"/>
        <v>42</v>
      </c>
      <c r="B48" s="135" t="s">
        <v>845</v>
      </c>
      <c r="C48" s="136" t="s">
        <v>846</v>
      </c>
      <c r="D48" s="137" t="s">
        <v>847</v>
      </c>
      <c r="E48" s="132" t="s">
        <v>768</v>
      </c>
      <c r="F48" s="133">
        <v>140000</v>
      </c>
      <c r="G48" s="134">
        <f t="shared" si="0"/>
        <v>840000</v>
      </c>
    </row>
    <row r="49" spans="1:7" ht="17.25" customHeight="1" x14ac:dyDescent="0.25">
      <c r="A49" s="129">
        <f t="shared" si="1"/>
        <v>43</v>
      </c>
      <c r="B49" s="135" t="s">
        <v>848</v>
      </c>
      <c r="C49" s="136" t="s">
        <v>849</v>
      </c>
      <c r="D49" s="137" t="s">
        <v>847</v>
      </c>
      <c r="E49" s="132" t="s">
        <v>768</v>
      </c>
      <c r="F49" s="133">
        <v>140000</v>
      </c>
      <c r="G49" s="134">
        <f t="shared" si="0"/>
        <v>840000</v>
      </c>
    </row>
    <row r="50" spans="1:7" ht="17.25" customHeight="1" x14ac:dyDescent="0.25">
      <c r="A50" s="129">
        <f t="shared" si="1"/>
        <v>44</v>
      </c>
      <c r="B50" s="139" t="s">
        <v>850</v>
      </c>
      <c r="C50" s="136" t="s">
        <v>851</v>
      </c>
      <c r="D50" s="137" t="s">
        <v>847</v>
      </c>
      <c r="E50" s="132" t="s">
        <v>768</v>
      </c>
      <c r="F50" s="133">
        <v>140000</v>
      </c>
      <c r="G50" s="134">
        <f t="shared" si="0"/>
        <v>840000</v>
      </c>
    </row>
    <row r="51" spans="1:7" ht="17.25" customHeight="1" x14ac:dyDescent="0.25">
      <c r="A51" s="129">
        <f t="shared" si="1"/>
        <v>45</v>
      </c>
      <c r="B51" s="143" t="s">
        <v>852</v>
      </c>
      <c r="C51" s="144" t="s">
        <v>853</v>
      </c>
      <c r="D51" s="145" t="s">
        <v>315</v>
      </c>
      <c r="E51" s="132" t="s">
        <v>768</v>
      </c>
      <c r="F51" s="133">
        <v>140000</v>
      </c>
      <c r="G51" s="134">
        <f t="shared" si="0"/>
        <v>840000</v>
      </c>
    </row>
    <row r="52" spans="1:7" ht="17.25" customHeight="1" x14ac:dyDescent="0.25">
      <c r="A52" s="129">
        <f t="shared" si="1"/>
        <v>46</v>
      </c>
      <c r="B52" s="135" t="s">
        <v>854</v>
      </c>
      <c r="C52" s="136" t="s">
        <v>855</v>
      </c>
      <c r="D52" s="137" t="s">
        <v>315</v>
      </c>
      <c r="E52" s="132" t="s">
        <v>768</v>
      </c>
      <c r="F52" s="133">
        <v>140000</v>
      </c>
      <c r="G52" s="134">
        <f t="shared" si="0"/>
        <v>840000</v>
      </c>
    </row>
    <row r="53" spans="1:7" ht="17.25" customHeight="1" x14ac:dyDescent="0.25">
      <c r="A53" s="129">
        <f t="shared" si="1"/>
        <v>47</v>
      </c>
      <c r="B53" s="130" t="s">
        <v>856</v>
      </c>
      <c r="C53" s="131" t="s">
        <v>857</v>
      </c>
      <c r="D53" s="132" t="s">
        <v>315</v>
      </c>
      <c r="E53" s="132" t="s">
        <v>768</v>
      </c>
      <c r="F53" s="133">
        <v>140000</v>
      </c>
      <c r="G53" s="134">
        <f t="shared" si="0"/>
        <v>840000</v>
      </c>
    </row>
    <row r="54" spans="1:7" ht="17.25" customHeight="1" x14ac:dyDescent="0.25">
      <c r="A54" s="129">
        <f t="shared" si="1"/>
        <v>48</v>
      </c>
      <c r="B54" s="130" t="s">
        <v>858</v>
      </c>
      <c r="C54" s="131" t="s">
        <v>859</v>
      </c>
      <c r="D54" s="132" t="s">
        <v>860</v>
      </c>
      <c r="E54" s="132" t="s">
        <v>768</v>
      </c>
      <c r="F54" s="133">
        <v>140000</v>
      </c>
      <c r="G54" s="134">
        <f t="shared" si="0"/>
        <v>840000</v>
      </c>
    </row>
    <row r="55" spans="1:7" ht="17.25" customHeight="1" x14ac:dyDescent="0.25">
      <c r="A55" s="129">
        <f t="shared" si="1"/>
        <v>49</v>
      </c>
      <c r="B55" s="130" t="s">
        <v>861</v>
      </c>
      <c r="C55" s="131" t="s">
        <v>836</v>
      </c>
      <c r="D55" s="132" t="s">
        <v>325</v>
      </c>
      <c r="E55" s="132" t="s">
        <v>768</v>
      </c>
      <c r="F55" s="133">
        <v>140000</v>
      </c>
      <c r="G55" s="134">
        <f t="shared" si="0"/>
        <v>840000</v>
      </c>
    </row>
    <row r="56" spans="1:7" ht="17.25" customHeight="1" x14ac:dyDescent="0.25">
      <c r="A56" s="129">
        <f t="shared" si="1"/>
        <v>50</v>
      </c>
      <c r="B56" s="135" t="s">
        <v>862</v>
      </c>
      <c r="C56" s="136" t="s">
        <v>863</v>
      </c>
      <c r="D56" s="137" t="s">
        <v>649</v>
      </c>
      <c r="E56" s="132" t="s">
        <v>768</v>
      </c>
      <c r="F56" s="133">
        <v>140000</v>
      </c>
      <c r="G56" s="134">
        <f t="shared" si="0"/>
        <v>840000</v>
      </c>
    </row>
    <row r="57" spans="1:7" ht="17.25" customHeight="1" x14ac:dyDescent="0.25">
      <c r="A57" s="129">
        <f t="shared" si="1"/>
        <v>51</v>
      </c>
      <c r="B57" s="139" t="s">
        <v>864</v>
      </c>
      <c r="C57" s="136" t="s">
        <v>548</v>
      </c>
      <c r="D57" s="137" t="s">
        <v>361</v>
      </c>
      <c r="E57" s="132" t="s">
        <v>768</v>
      </c>
      <c r="F57" s="133">
        <v>140000</v>
      </c>
      <c r="G57" s="134">
        <f t="shared" si="0"/>
        <v>840000</v>
      </c>
    </row>
    <row r="58" spans="1:7" ht="17.25" customHeight="1" x14ac:dyDescent="0.25">
      <c r="A58" s="129">
        <f t="shared" si="1"/>
        <v>52</v>
      </c>
      <c r="B58" s="132" t="s">
        <v>865</v>
      </c>
      <c r="C58" s="138" t="s">
        <v>866</v>
      </c>
      <c r="D58" s="132" t="s">
        <v>371</v>
      </c>
      <c r="E58" s="132" t="s">
        <v>768</v>
      </c>
      <c r="F58" s="133">
        <v>140000</v>
      </c>
      <c r="G58" s="134">
        <f t="shared" si="0"/>
        <v>840000</v>
      </c>
    </row>
    <row r="59" spans="1:7" ht="17.25" customHeight="1" x14ac:dyDescent="0.25">
      <c r="A59" s="129">
        <f t="shared" si="1"/>
        <v>53</v>
      </c>
      <c r="B59" s="132" t="s">
        <v>867</v>
      </c>
      <c r="C59" s="138" t="s">
        <v>868</v>
      </c>
      <c r="D59" s="132" t="s">
        <v>371</v>
      </c>
      <c r="E59" s="132" t="s">
        <v>768</v>
      </c>
      <c r="F59" s="133">
        <v>140000</v>
      </c>
      <c r="G59" s="134">
        <f t="shared" si="0"/>
        <v>840000</v>
      </c>
    </row>
    <row r="60" spans="1:7" ht="17.25" customHeight="1" x14ac:dyDescent="0.25">
      <c r="A60" s="129">
        <f t="shared" si="1"/>
        <v>54</v>
      </c>
      <c r="B60" s="132" t="s">
        <v>869</v>
      </c>
      <c r="C60" s="138" t="s">
        <v>870</v>
      </c>
      <c r="D60" s="132" t="s">
        <v>381</v>
      </c>
      <c r="E60" s="132" t="s">
        <v>768</v>
      </c>
      <c r="F60" s="133">
        <v>140000</v>
      </c>
      <c r="G60" s="134">
        <f t="shared" si="0"/>
        <v>840000</v>
      </c>
    </row>
    <row r="61" spans="1:7" ht="17.25" customHeight="1" x14ac:dyDescent="0.25">
      <c r="A61" s="129">
        <f t="shared" si="1"/>
        <v>55</v>
      </c>
      <c r="B61" s="69">
        <v>1551101638</v>
      </c>
      <c r="C61" s="68" t="s">
        <v>383</v>
      </c>
      <c r="D61" s="69" t="s">
        <v>381</v>
      </c>
      <c r="E61" s="132" t="s">
        <v>768</v>
      </c>
      <c r="F61" s="133">
        <v>140000</v>
      </c>
      <c r="G61" s="134">
        <f t="shared" si="0"/>
        <v>840000</v>
      </c>
    </row>
    <row r="62" spans="1:7" ht="17.25" customHeight="1" x14ac:dyDescent="0.25">
      <c r="A62" s="129">
        <f t="shared" si="1"/>
        <v>56</v>
      </c>
      <c r="B62" s="143" t="s">
        <v>402</v>
      </c>
      <c r="C62" s="144" t="s">
        <v>871</v>
      </c>
      <c r="D62" s="145" t="s">
        <v>404</v>
      </c>
      <c r="E62" s="132" t="s">
        <v>768</v>
      </c>
      <c r="F62" s="133">
        <v>140000</v>
      </c>
      <c r="G62" s="134">
        <f t="shared" si="0"/>
        <v>840000</v>
      </c>
    </row>
    <row r="63" spans="1:7" ht="17.25" customHeight="1" x14ac:dyDescent="0.25">
      <c r="A63" s="129">
        <f t="shared" si="1"/>
        <v>57</v>
      </c>
      <c r="B63" s="132" t="s">
        <v>872</v>
      </c>
      <c r="C63" s="138" t="s">
        <v>873</v>
      </c>
      <c r="D63" s="132" t="s">
        <v>874</v>
      </c>
      <c r="E63" s="132" t="s">
        <v>768</v>
      </c>
      <c r="F63" s="133">
        <v>140000</v>
      </c>
      <c r="G63" s="134">
        <f t="shared" si="0"/>
        <v>840000</v>
      </c>
    </row>
    <row r="64" spans="1:7" ht="17.25" customHeight="1" x14ac:dyDescent="0.25">
      <c r="A64" s="129">
        <f t="shared" si="1"/>
        <v>58</v>
      </c>
      <c r="B64" s="132" t="s">
        <v>875</v>
      </c>
      <c r="C64" s="138" t="s">
        <v>876</v>
      </c>
      <c r="D64" s="132" t="s">
        <v>409</v>
      </c>
      <c r="E64" s="132" t="s">
        <v>768</v>
      </c>
      <c r="F64" s="133">
        <v>140000</v>
      </c>
      <c r="G64" s="134">
        <f t="shared" si="0"/>
        <v>840000</v>
      </c>
    </row>
    <row r="65" spans="1:7" ht="17.25" customHeight="1" x14ac:dyDescent="0.25">
      <c r="A65" s="129">
        <f t="shared" si="1"/>
        <v>59</v>
      </c>
      <c r="B65" s="132">
        <v>1351040243</v>
      </c>
      <c r="C65" s="138" t="s">
        <v>138</v>
      </c>
      <c r="D65" s="132" t="s">
        <v>139</v>
      </c>
      <c r="E65" s="132" t="s">
        <v>768</v>
      </c>
      <c r="F65" s="133">
        <v>140000</v>
      </c>
      <c r="G65" s="134">
        <f t="shared" si="0"/>
        <v>840000</v>
      </c>
    </row>
    <row r="66" spans="1:7" ht="17.25" customHeight="1" x14ac:dyDescent="0.25">
      <c r="A66" s="129">
        <f t="shared" si="1"/>
        <v>60</v>
      </c>
      <c r="B66" s="132">
        <v>1554031747</v>
      </c>
      <c r="C66" s="138" t="s">
        <v>877</v>
      </c>
      <c r="D66" s="132" t="s">
        <v>878</v>
      </c>
      <c r="E66" s="132" t="s">
        <v>768</v>
      </c>
      <c r="F66" s="133">
        <v>140000</v>
      </c>
      <c r="G66" s="134">
        <f t="shared" si="0"/>
        <v>840000</v>
      </c>
    </row>
    <row r="67" spans="1:7" ht="17.25" customHeight="1" x14ac:dyDescent="0.25">
      <c r="A67" s="129">
        <f t="shared" si="1"/>
        <v>61</v>
      </c>
      <c r="B67" s="132">
        <v>1451102580</v>
      </c>
      <c r="C67" s="138" t="s">
        <v>380</v>
      </c>
      <c r="D67" s="132" t="s">
        <v>381</v>
      </c>
      <c r="E67" s="132" t="s">
        <v>768</v>
      </c>
      <c r="F67" s="133">
        <v>140000</v>
      </c>
      <c r="G67" s="134">
        <f t="shared" si="0"/>
        <v>840000</v>
      </c>
    </row>
    <row r="68" spans="1:7" ht="17.25" customHeight="1" x14ac:dyDescent="0.25">
      <c r="A68" s="129">
        <f t="shared" si="1"/>
        <v>62</v>
      </c>
      <c r="B68" s="132">
        <v>1551101304</v>
      </c>
      <c r="C68" s="138" t="s">
        <v>550</v>
      </c>
      <c r="D68" s="132" t="s">
        <v>381</v>
      </c>
      <c r="E68" s="132" t="s">
        <v>768</v>
      </c>
      <c r="F68" s="133">
        <v>140000</v>
      </c>
      <c r="G68" s="134">
        <f t="shared" si="0"/>
        <v>840000</v>
      </c>
    </row>
    <row r="69" spans="1:7" ht="17.25" customHeight="1" x14ac:dyDescent="0.25">
      <c r="A69" s="129">
        <f t="shared" si="1"/>
        <v>63</v>
      </c>
      <c r="B69" s="132" t="s">
        <v>879</v>
      </c>
      <c r="C69" s="138" t="s">
        <v>880</v>
      </c>
      <c r="D69" s="132" t="s">
        <v>381</v>
      </c>
      <c r="E69" s="132" t="s">
        <v>768</v>
      </c>
      <c r="F69" s="133">
        <v>140000</v>
      </c>
      <c r="G69" s="134">
        <f t="shared" si="0"/>
        <v>840000</v>
      </c>
    </row>
    <row r="70" spans="1:7" ht="17.25" customHeight="1" x14ac:dyDescent="0.25">
      <c r="A70" s="129">
        <f t="shared" si="1"/>
        <v>64</v>
      </c>
      <c r="B70" s="132">
        <v>1651010591</v>
      </c>
      <c r="C70" s="138" t="s">
        <v>881</v>
      </c>
      <c r="D70" s="132" t="s">
        <v>618</v>
      </c>
      <c r="E70" s="132" t="s">
        <v>768</v>
      </c>
      <c r="F70" s="133">
        <v>140000</v>
      </c>
      <c r="G70" s="134">
        <f t="shared" si="0"/>
        <v>840000</v>
      </c>
    </row>
    <row r="71" spans="1:7" ht="17.25" customHeight="1" x14ac:dyDescent="0.25">
      <c r="A71" s="129">
        <f t="shared" si="1"/>
        <v>65</v>
      </c>
      <c r="B71" s="132">
        <v>1651010527</v>
      </c>
      <c r="C71" s="138" t="s">
        <v>441</v>
      </c>
      <c r="D71" s="132" t="s">
        <v>442</v>
      </c>
      <c r="E71" s="132" t="s">
        <v>768</v>
      </c>
      <c r="F71" s="133">
        <v>140000</v>
      </c>
      <c r="G71" s="134">
        <f t="shared" ref="G71:G99" si="2">140000*6</f>
        <v>840000</v>
      </c>
    </row>
    <row r="72" spans="1:7" ht="17.25" customHeight="1" x14ac:dyDescent="0.25">
      <c r="A72" s="129">
        <f t="shared" si="1"/>
        <v>66</v>
      </c>
      <c r="B72" s="132">
        <v>1651052163</v>
      </c>
      <c r="C72" s="138" t="s">
        <v>471</v>
      </c>
      <c r="D72" s="132" t="s">
        <v>472</v>
      </c>
      <c r="E72" s="132" t="s">
        <v>768</v>
      </c>
      <c r="F72" s="133">
        <v>140000</v>
      </c>
      <c r="G72" s="134">
        <f t="shared" si="2"/>
        <v>840000</v>
      </c>
    </row>
    <row r="73" spans="1:7" ht="17.25" customHeight="1" x14ac:dyDescent="0.25">
      <c r="A73" s="129">
        <f t="shared" ref="A73:A79" si="3">A72+1</f>
        <v>67</v>
      </c>
      <c r="B73" s="132">
        <v>1652024024</v>
      </c>
      <c r="C73" s="138" t="s">
        <v>444</v>
      </c>
      <c r="D73" s="132" t="s">
        <v>445</v>
      </c>
      <c r="E73" s="132" t="s">
        <v>768</v>
      </c>
      <c r="F73" s="133">
        <v>140000</v>
      </c>
      <c r="G73" s="134">
        <f t="shared" si="2"/>
        <v>840000</v>
      </c>
    </row>
    <row r="74" spans="1:7" ht="17.25" customHeight="1" x14ac:dyDescent="0.25">
      <c r="A74" s="129">
        <f t="shared" si="3"/>
        <v>68</v>
      </c>
      <c r="B74" s="132">
        <v>1651060924</v>
      </c>
      <c r="C74" s="138" t="s">
        <v>499</v>
      </c>
      <c r="D74" s="132" t="s">
        <v>500</v>
      </c>
      <c r="E74" s="132" t="s">
        <v>768</v>
      </c>
      <c r="F74" s="133">
        <v>140000</v>
      </c>
      <c r="G74" s="134">
        <f t="shared" si="2"/>
        <v>840000</v>
      </c>
    </row>
    <row r="75" spans="1:7" ht="17.25" customHeight="1" x14ac:dyDescent="0.25">
      <c r="A75" s="129">
        <f t="shared" si="3"/>
        <v>69</v>
      </c>
      <c r="B75" s="132">
        <v>1651030865</v>
      </c>
      <c r="C75" s="138" t="s">
        <v>501</v>
      </c>
      <c r="D75" s="132" t="s">
        <v>502</v>
      </c>
      <c r="E75" s="132" t="s">
        <v>768</v>
      </c>
      <c r="F75" s="133">
        <v>140000</v>
      </c>
      <c r="G75" s="134">
        <f t="shared" si="2"/>
        <v>840000</v>
      </c>
    </row>
    <row r="76" spans="1:7" ht="17.25" customHeight="1" x14ac:dyDescent="0.25">
      <c r="A76" s="129">
        <f t="shared" si="3"/>
        <v>70</v>
      </c>
      <c r="B76" s="132">
        <v>1651130012</v>
      </c>
      <c r="C76" s="138" t="s">
        <v>555</v>
      </c>
      <c r="D76" s="132" t="s">
        <v>450</v>
      </c>
      <c r="E76" s="132" t="s">
        <v>768</v>
      </c>
      <c r="F76" s="133">
        <v>140000</v>
      </c>
      <c r="G76" s="134">
        <f t="shared" si="2"/>
        <v>840000</v>
      </c>
    </row>
    <row r="77" spans="1:7" ht="17.25" customHeight="1" x14ac:dyDescent="0.25">
      <c r="A77" s="129">
        <f t="shared" si="3"/>
        <v>71</v>
      </c>
      <c r="B77" s="132">
        <v>1454023556</v>
      </c>
      <c r="C77" s="138" t="s">
        <v>630</v>
      </c>
      <c r="D77" s="132" t="s">
        <v>560</v>
      </c>
      <c r="E77" s="132" t="s">
        <v>768</v>
      </c>
      <c r="F77" s="133">
        <v>140000</v>
      </c>
      <c r="G77" s="134">
        <f t="shared" si="2"/>
        <v>840000</v>
      </c>
    </row>
    <row r="78" spans="1:7" ht="17.25" customHeight="1" x14ac:dyDescent="0.25">
      <c r="A78" s="129">
        <f t="shared" si="3"/>
        <v>72</v>
      </c>
      <c r="B78" s="132">
        <v>1754021687</v>
      </c>
      <c r="C78" s="138" t="s">
        <v>567</v>
      </c>
      <c r="D78" s="132" t="s">
        <v>518</v>
      </c>
      <c r="E78" s="132" t="s">
        <v>768</v>
      </c>
      <c r="F78" s="133">
        <v>140000</v>
      </c>
      <c r="G78" s="134">
        <f t="shared" si="2"/>
        <v>840000</v>
      </c>
    </row>
    <row r="79" spans="1:7" ht="17.25" customHeight="1" x14ac:dyDescent="0.25">
      <c r="A79" s="129">
        <f t="shared" si="3"/>
        <v>73</v>
      </c>
      <c r="B79" s="132">
        <v>1754012265</v>
      </c>
      <c r="C79" s="138" t="s">
        <v>570</v>
      </c>
      <c r="D79" s="132" t="s">
        <v>571</v>
      </c>
      <c r="E79" s="132" t="s">
        <v>768</v>
      </c>
      <c r="F79" s="133">
        <v>140000</v>
      </c>
      <c r="G79" s="134">
        <f t="shared" si="2"/>
        <v>840000</v>
      </c>
    </row>
    <row r="80" spans="1:7" ht="17.25" customHeight="1" x14ac:dyDescent="0.25">
      <c r="A80" s="146"/>
      <c r="B80" s="147" t="s">
        <v>882</v>
      </c>
      <c r="C80" s="148"/>
      <c r="D80" s="148"/>
      <c r="E80" s="148"/>
      <c r="F80" s="149"/>
      <c r="G80" s="150">
        <f>SUM(G7:G79)</f>
        <v>61320000</v>
      </c>
    </row>
    <row r="81" spans="1:7" x14ac:dyDescent="0.25">
      <c r="A81" s="151"/>
      <c r="B81" s="152"/>
      <c r="C81" s="152"/>
      <c r="D81" s="152"/>
      <c r="E81" s="152"/>
      <c r="F81" s="152"/>
      <c r="G81" s="153"/>
    </row>
    <row r="82" spans="1:7" x14ac:dyDescent="0.25">
      <c r="A82" s="151"/>
      <c r="B82" s="152"/>
      <c r="C82" s="152"/>
      <c r="D82" s="152"/>
      <c r="E82" s="152"/>
      <c r="F82" s="152"/>
      <c r="G82" s="153"/>
    </row>
    <row r="83" spans="1:7" x14ac:dyDescent="0.25">
      <c r="A83" s="122" t="s">
        <v>883</v>
      </c>
      <c r="B83" s="122"/>
      <c r="C83" s="122"/>
      <c r="D83" s="123"/>
      <c r="E83" s="123"/>
      <c r="F83" s="123"/>
      <c r="G83" s="123"/>
    </row>
    <row r="84" spans="1:7" x14ac:dyDescent="0.25">
      <c r="A84" s="123"/>
      <c r="B84" s="123"/>
      <c r="C84" s="123"/>
      <c r="D84" s="123"/>
      <c r="E84" s="123"/>
      <c r="F84" s="123"/>
      <c r="G84" s="123"/>
    </row>
    <row r="85" spans="1:7" ht="61.5" customHeight="1" x14ac:dyDescent="0.25">
      <c r="A85" s="126" t="s">
        <v>705</v>
      </c>
      <c r="B85" s="127" t="s">
        <v>1</v>
      </c>
      <c r="C85" s="126" t="s">
        <v>2</v>
      </c>
      <c r="D85" s="126" t="s">
        <v>3</v>
      </c>
      <c r="E85" s="127" t="s">
        <v>4</v>
      </c>
      <c r="F85" s="126" t="s">
        <v>764</v>
      </c>
      <c r="G85" s="128" t="s">
        <v>765</v>
      </c>
    </row>
    <row r="86" spans="1:7" ht="17.25" customHeight="1" x14ac:dyDescent="0.25">
      <c r="A86" s="129">
        <v>1</v>
      </c>
      <c r="B86" s="130" t="s">
        <v>884</v>
      </c>
      <c r="C86" s="131" t="s">
        <v>885</v>
      </c>
      <c r="D86" s="132" t="s">
        <v>156</v>
      </c>
      <c r="E86" s="132" t="s">
        <v>886</v>
      </c>
      <c r="F86" s="133">
        <v>100000</v>
      </c>
      <c r="G86" s="134">
        <f t="shared" ref="G86:G98" si="4">F86*6</f>
        <v>600000</v>
      </c>
    </row>
    <row r="87" spans="1:7" ht="17.25" customHeight="1" x14ac:dyDescent="0.25">
      <c r="A87" s="129">
        <f>A86+1</f>
        <v>2</v>
      </c>
      <c r="B87" s="132">
        <v>1351022318</v>
      </c>
      <c r="C87" s="138" t="s">
        <v>179</v>
      </c>
      <c r="D87" s="132" t="s">
        <v>180</v>
      </c>
      <c r="E87" s="132" t="s">
        <v>887</v>
      </c>
      <c r="F87" s="133">
        <v>100000</v>
      </c>
      <c r="G87" s="134">
        <f t="shared" si="4"/>
        <v>600000</v>
      </c>
    </row>
    <row r="88" spans="1:7" ht="17.25" customHeight="1" x14ac:dyDescent="0.25">
      <c r="A88" s="129">
        <f t="shared" ref="A88:A98" si="5">A87+1</f>
        <v>3</v>
      </c>
      <c r="B88" s="132">
        <v>1351031497</v>
      </c>
      <c r="C88" s="138" t="s">
        <v>888</v>
      </c>
      <c r="D88" s="154" t="s">
        <v>889</v>
      </c>
      <c r="E88" s="155" t="s">
        <v>890</v>
      </c>
      <c r="F88" s="133">
        <v>100000</v>
      </c>
      <c r="G88" s="134">
        <f t="shared" si="4"/>
        <v>600000</v>
      </c>
    </row>
    <row r="89" spans="1:7" ht="17.25" customHeight="1" x14ac:dyDescent="0.25">
      <c r="A89" s="129">
        <f t="shared" si="5"/>
        <v>4</v>
      </c>
      <c r="B89" s="154">
        <v>1454030365</v>
      </c>
      <c r="C89" s="156" t="s">
        <v>891</v>
      </c>
      <c r="D89" s="132" t="s">
        <v>892</v>
      </c>
      <c r="E89" s="155" t="s">
        <v>890</v>
      </c>
      <c r="F89" s="133">
        <v>100000</v>
      </c>
      <c r="G89" s="134">
        <f t="shared" si="4"/>
        <v>600000</v>
      </c>
    </row>
    <row r="90" spans="1:7" ht="17.25" customHeight="1" x14ac:dyDescent="0.25">
      <c r="A90" s="129">
        <f t="shared" si="5"/>
        <v>5</v>
      </c>
      <c r="B90" s="145">
        <v>1451021025</v>
      </c>
      <c r="C90" s="157" t="s">
        <v>893</v>
      </c>
      <c r="D90" s="145" t="s">
        <v>894</v>
      </c>
      <c r="E90" s="154" t="s">
        <v>890</v>
      </c>
      <c r="F90" s="133">
        <v>100000</v>
      </c>
      <c r="G90" s="134">
        <f t="shared" si="4"/>
        <v>600000</v>
      </c>
    </row>
    <row r="91" spans="1:7" ht="17.25" customHeight="1" x14ac:dyDescent="0.25">
      <c r="A91" s="129">
        <f t="shared" si="5"/>
        <v>6</v>
      </c>
      <c r="B91" s="145">
        <v>1551040144</v>
      </c>
      <c r="C91" s="157" t="s">
        <v>895</v>
      </c>
      <c r="D91" s="145" t="s">
        <v>606</v>
      </c>
      <c r="E91" s="154" t="s">
        <v>890</v>
      </c>
      <c r="F91" s="133">
        <v>100000</v>
      </c>
      <c r="G91" s="134">
        <f t="shared" si="4"/>
        <v>600000</v>
      </c>
    </row>
    <row r="92" spans="1:7" ht="17.25" customHeight="1" x14ac:dyDescent="0.25">
      <c r="A92" s="129">
        <f t="shared" si="5"/>
        <v>7</v>
      </c>
      <c r="B92" s="145">
        <v>1551021231</v>
      </c>
      <c r="C92" s="157" t="s">
        <v>896</v>
      </c>
      <c r="D92" s="145" t="s">
        <v>404</v>
      </c>
      <c r="E92" s="154" t="s">
        <v>890</v>
      </c>
      <c r="F92" s="133">
        <v>100001</v>
      </c>
      <c r="G92" s="134">
        <f t="shared" si="4"/>
        <v>600006</v>
      </c>
    </row>
    <row r="93" spans="1:7" ht="17.25" customHeight="1" x14ac:dyDescent="0.25">
      <c r="A93" s="129">
        <f t="shared" si="5"/>
        <v>8</v>
      </c>
      <c r="B93" s="145">
        <v>1551060674</v>
      </c>
      <c r="C93" s="157" t="s">
        <v>897</v>
      </c>
      <c r="D93" s="145" t="s">
        <v>427</v>
      </c>
      <c r="E93" s="132" t="s">
        <v>886</v>
      </c>
      <c r="F93" s="133">
        <v>100000</v>
      </c>
      <c r="G93" s="134">
        <f t="shared" si="4"/>
        <v>600000</v>
      </c>
    </row>
    <row r="94" spans="1:7" ht="17.25" customHeight="1" x14ac:dyDescent="0.25">
      <c r="A94" s="129">
        <f t="shared" si="5"/>
        <v>9</v>
      </c>
      <c r="B94" s="145">
        <v>1651110028</v>
      </c>
      <c r="C94" s="157" t="s">
        <v>898</v>
      </c>
      <c r="D94" s="145" t="s">
        <v>899</v>
      </c>
      <c r="E94" s="154" t="s">
        <v>890</v>
      </c>
      <c r="F94" s="133">
        <v>100000</v>
      </c>
      <c r="G94" s="134">
        <f t="shared" si="4"/>
        <v>600000</v>
      </c>
    </row>
    <row r="95" spans="1:7" ht="17.25" customHeight="1" x14ac:dyDescent="0.25">
      <c r="A95" s="129">
        <f t="shared" si="5"/>
        <v>10</v>
      </c>
      <c r="B95" s="132">
        <v>1654011325</v>
      </c>
      <c r="C95" s="138" t="s">
        <v>900</v>
      </c>
      <c r="D95" s="132" t="s">
        <v>901</v>
      </c>
      <c r="E95" s="132" t="s">
        <v>886</v>
      </c>
      <c r="F95" s="133">
        <v>100000</v>
      </c>
      <c r="G95" s="134">
        <f t="shared" si="4"/>
        <v>600000</v>
      </c>
    </row>
    <row r="96" spans="1:7" ht="17.25" customHeight="1" x14ac:dyDescent="0.25">
      <c r="A96" s="129">
        <f t="shared" si="5"/>
        <v>11</v>
      </c>
      <c r="B96" s="154">
        <v>1654031847</v>
      </c>
      <c r="C96" s="158" t="s">
        <v>902</v>
      </c>
      <c r="D96" s="154" t="s">
        <v>686</v>
      </c>
      <c r="E96" s="154" t="s">
        <v>890</v>
      </c>
      <c r="F96" s="133">
        <v>100000</v>
      </c>
      <c r="G96" s="134">
        <f t="shared" si="4"/>
        <v>600000</v>
      </c>
    </row>
    <row r="97" spans="1:7" ht="17.25" customHeight="1" x14ac:dyDescent="0.25">
      <c r="A97" s="129">
        <f t="shared" si="5"/>
        <v>12</v>
      </c>
      <c r="B97" s="132">
        <v>1651180693</v>
      </c>
      <c r="C97" s="138" t="s">
        <v>903</v>
      </c>
      <c r="D97" s="132" t="s">
        <v>468</v>
      </c>
      <c r="E97" s="132" t="s">
        <v>886</v>
      </c>
      <c r="F97" s="133">
        <v>100000</v>
      </c>
      <c r="G97" s="134">
        <f t="shared" si="4"/>
        <v>600000</v>
      </c>
    </row>
    <row r="98" spans="1:7" ht="17.25" customHeight="1" x14ac:dyDescent="0.25">
      <c r="A98" s="129">
        <f t="shared" si="5"/>
        <v>13</v>
      </c>
      <c r="B98" s="154">
        <v>1651060774</v>
      </c>
      <c r="C98" s="158" t="s">
        <v>492</v>
      </c>
      <c r="D98" s="154" t="s">
        <v>490</v>
      </c>
      <c r="E98" s="132" t="s">
        <v>887</v>
      </c>
      <c r="F98" s="133">
        <v>100000</v>
      </c>
      <c r="G98" s="134">
        <f t="shared" si="4"/>
        <v>600000</v>
      </c>
    </row>
    <row r="99" spans="1:7" ht="17.25" customHeight="1" x14ac:dyDescent="0.25">
      <c r="A99" s="159" t="s">
        <v>882</v>
      </c>
      <c r="B99" s="159"/>
      <c r="C99" s="159"/>
      <c r="D99" s="159"/>
      <c r="E99" s="159"/>
      <c r="F99" s="159"/>
      <c r="G99" s="160">
        <f>SUM(G86:G98)</f>
        <v>7800006</v>
      </c>
    </row>
    <row r="102" spans="1:7" x14ac:dyDescent="0.25">
      <c r="A102" s="119" t="s">
        <v>904</v>
      </c>
      <c r="B102" s="119"/>
      <c r="C102" s="119"/>
      <c r="D102" s="119"/>
      <c r="E102" s="119"/>
      <c r="F102" s="119"/>
      <c r="G102" s="119"/>
    </row>
    <row r="103" spans="1:7" x14ac:dyDescent="0.25">
      <c r="A103" s="121"/>
      <c r="B103" s="121"/>
      <c r="C103" s="121"/>
      <c r="D103" s="121"/>
      <c r="E103" s="121"/>
      <c r="F103" s="121"/>
      <c r="G103" s="121"/>
    </row>
    <row r="104" spans="1:7" x14ac:dyDescent="0.25">
      <c r="A104" s="122" t="s">
        <v>763</v>
      </c>
      <c r="B104" s="122"/>
      <c r="C104" s="122"/>
      <c r="D104" s="123"/>
      <c r="E104" s="123"/>
      <c r="F104" s="123"/>
      <c r="G104" s="124"/>
    </row>
    <row r="105" spans="1:7" x14ac:dyDescent="0.25">
      <c r="A105" s="123"/>
      <c r="B105" s="123"/>
      <c r="C105" s="125"/>
      <c r="D105" s="123"/>
      <c r="E105" s="123"/>
      <c r="F105" s="123"/>
      <c r="G105" s="124"/>
    </row>
    <row r="106" spans="1:7" ht="67.5" x14ac:dyDescent="0.25">
      <c r="A106" s="126" t="s">
        <v>705</v>
      </c>
      <c r="B106" s="127" t="s">
        <v>1</v>
      </c>
      <c r="C106" s="126" t="s">
        <v>2</v>
      </c>
      <c r="D106" s="126" t="s">
        <v>3</v>
      </c>
      <c r="E106" s="127" t="s">
        <v>4</v>
      </c>
      <c r="F106" s="126" t="s">
        <v>764</v>
      </c>
      <c r="G106" s="128" t="s">
        <v>765</v>
      </c>
    </row>
    <row r="107" spans="1:7" x14ac:dyDescent="0.25">
      <c r="A107" s="129">
        <v>1</v>
      </c>
      <c r="B107" s="130" t="s">
        <v>827</v>
      </c>
      <c r="C107" s="131" t="s">
        <v>828</v>
      </c>
      <c r="D107" s="132" t="s">
        <v>233</v>
      </c>
      <c r="E107" s="132" t="s">
        <v>768</v>
      </c>
      <c r="F107" s="133">
        <v>140000</v>
      </c>
      <c r="G107" s="134">
        <f t="shared" ref="G107:G146" si="6">140000*6</f>
        <v>840000</v>
      </c>
    </row>
    <row r="108" spans="1:7" x14ac:dyDescent="0.25">
      <c r="A108" s="129">
        <f t="shared" ref="A108:A146" si="7">A107+1</f>
        <v>2</v>
      </c>
      <c r="B108" s="130" t="s">
        <v>829</v>
      </c>
      <c r="C108" s="131" t="s">
        <v>227</v>
      </c>
      <c r="D108" s="132" t="s">
        <v>224</v>
      </c>
      <c r="E108" s="132" t="s">
        <v>768</v>
      </c>
      <c r="F108" s="133">
        <v>140000</v>
      </c>
      <c r="G108" s="134">
        <f t="shared" si="6"/>
        <v>840000</v>
      </c>
    </row>
    <row r="109" spans="1:7" x14ac:dyDescent="0.25">
      <c r="A109" s="129">
        <f t="shared" si="7"/>
        <v>3</v>
      </c>
      <c r="B109" s="135" t="s">
        <v>830</v>
      </c>
      <c r="C109" s="136" t="s">
        <v>831</v>
      </c>
      <c r="D109" s="137" t="s">
        <v>253</v>
      </c>
      <c r="E109" s="132" t="s">
        <v>768</v>
      </c>
      <c r="F109" s="133">
        <v>140000</v>
      </c>
      <c r="G109" s="134">
        <f t="shared" si="6"/>
        <v>840000</v>
      </c>
    </row>
    <row r="110" spans="1:7" x14ac:dyDescent="0.25">
      <c r="A110" s="129">
        <f t="shared" si="7"/>
        <v>4</v>
      </c>
      <c r="B110" s="135" t="s">
        <v>835</v>
      </c>
      <c r="C110" s="136" t="s">
        <v>836</v>
      </c>
      <c r="D110" s="137" t="s">
        <v>266</v>
      </c>
      <c r="E110" s="132" t="s">
        <v>768</v>
      </c>
      <c r="F110" s="133">
        <v>140000</v>
      </c>
      <c r="G110" s="134">
        <f t="shared" si="6"/>
        <v>840000</v>
      </c>
    </row>
    <row r="111" spans="1:7" x14ac:dyDescent="0.25">
      <c r="A111" s="129">
        <f t="shared" si="7"/>
        <v>5</v>
      </c>
      <c r="B111" s="130" t="s">
        <v>837</v>
      </c>
      <c r="C111" s="131" t="s">
        <v>838</v>
      </c>
      <c r="D111" s="132" t="s">
        <v>266</v>
      </c>
      <c r="E111" s="132" t="s">
        <v>768</v>
      </c>
      <c r="F111" s="133">
        <v>140000</v>
      </c>
      <c r="G111" s="134">
        <f t="shared" si="6"/>
        <v>840000</v>
      </c>
    </row>
    <row r="112" spans="1:7" x14ac:dyDescent="0.25">
      <c r="A112" s="129">
        <f t="shared" si="7"/>
        <v>6</v>
      </c>
      <c r="B112" s="135" t="s">
        <v>839</v>
      </c>
      <c r="C112" s="136" t="s">
        <v>840</v>
      </c>
      <c r="D112" s="137" t="s">
        <v>269</v>
      </c>
      <c r="E112" s="132" t="s">
        <v>768</v>
      </c>
      <c r="F112" s="133">
        <v>140000</v>
      </c>
      <c r="G112" s="134">
        <f t="shared" si="6"/>
        <v>840000</v>
      </c>
    </row>
    <row r="113" spans="1:7" x14ac:dyDescent="0.25">
      <c r="A113" s="129">
        <f t="shared" si="7"/>
        <v>7</v>
      </c>
      <c r="B113" s="139" t="s">
        <v>841</v>
      </c>
      <c r="C113" s="136" t="s">
        <v>301</v>
      </c>
      <c r="D113" s="137" t="s">
        <v>302</v>
      </c>
      <c r="E113" s="132" t="s">
        <v>768</v>
      </c>
      <c r="F113" s="133">
        <v>140000</v>
      </c>
      <c r="G113" s="134">
        <f t="shared" si="6"/>
        <v>840000</v>
      </c>
    </row>
    <row r="114" spans="1:7" x14ac:dyDescent="0.25">
      <c r="A114" s="129">
        <f t="shared" si="7"/>
        <v>8</v>
      </c>
      <c r="B114" s="135" t="s">
        <v>842</v>
      </c>
      <c r="C114" s="136" t="s">
        <v>843</v>
      </c>
      <c r="D114" s="137" t="s">
        <v>844</v>
      </c>
      <c r="E114" s="132" t="s">
        <v>768</v>
      </c>
      <c r="F114" s="133">
        <v>140000</v>
      </c>
      <c r="G114" s="134">
        <f t="shared" si="6"/>
        <v>840000</v>
      </c>
    </row>
    <row r="115" spans="1:7" x14ac:dyDescent="0.25">
      <c r="A115" s="129">
        <f t="shared" si="7"/>
        <v>9</v>
      </c>
      <c r="B115" s="135" t="s">
        <v>845</v>
      </c>
      <c r="C115" s="136" t="s">
        <v>846</v>
      </c>
      <c r="D115" s="137" t="s">
        <v>847</v>
      </c>
      <c r="E115" s="132" t="s">
        <v>768</v>
      </c>
      <c r="F115" s="133">
        <v>140000</v>
      </c>
      <c r="G115" s="134">
        <f t="shared" si="6"/>
        <v>840000</v>
      </c>
    </row>
    <row r="116" spans="1:7" x14ac:dyDescent="0.25">
      <c r="A116" s="129">
        <f t="shared" si="7"/>
        <v>10</v>
      </c>
      <c r="B116" s="135" t="s">
        <v>848</v>
      </c>
      <c r="C116" s="136" t="s">
        <v>849</v>
      </c>
      <c r="D116" s="137" t="s">
        <v>847</v>
      </c>
      <c r="E116" s="132" t="s">
        <v>768</v>
      </c>
      <c r="F116" s="133">
        <v>140000</v>
      </c>
      <c r="G116" s="134">
        <f t="shared" si="6"/>
        <v>840000</v>
      </c>
    </row>
    <row r="117" spans="1:7" x14ac:dyDescent="0.25">
      <c r="A117" s="129">
        <f t="shared" si="7"/>
        <v>11</v>
      </c>
      <c r="B117" s="139" t="s">
        <v>850</v>
      </c>
      <c r="C117" s="136" t="s">
        <v>851</v>
      </c>
      <c r="D117" s="137" t="s">
        <v>847</v>
      </c>
      <c r="E117" s="132" t="s">
        <v>768</v>
      </c>
      <c r="F117" s="133">
        <v>140000</v>
      </c>
      <c r="G117" s="134">
        <f t="shared" si="6"/>
        <v>840000</v>
      </c>
    </row>
    <row r="118" spans="1:7" x14ac:dyDescent="0.25">
      <c r="A118" s="129">
        <f t="shared" si="7"/>
        <v>12</v>
      </c>
      <c r="B118" s="143" t="s">
        <v>852</v>
      </c>
      <c r="C118" s="144" t="s">
        <v>853</v>
      </c>
      <c r="D118" s="145" t="s">
        <v>315</v>
      </c>
      <c r="E118" s="132" t="s">
        <v>768</v>
      </c>
      <c r="F118" s="133">
        <v>140000</v>
      </c>
      <c r="G118" s="134">
        <f t="shared" si="6"/>
        <v>840000</v>
      </c>
    </row>
    <row r="119" spans="1:7" x14ac:dyDescent="0.25">
      <c r="A119" s="129">
        <f t="shared" si="7"/>
        <v>13</v>
      </c>
      <c r="B119" s="135" t="s">
        <v>854</v>
      </c>
      <c r="C119" s="136" t="s">
        <v>855</v>
      </c>
      <c r="D119" s="137" t="s">
        <v>315</v>
      </c>
      <c r="E119" s="132" t="s">
        <v>768</v>
      </c>
      <c r="F119" s="133">
        <v>140000</v>
      </c>
      <c r="G119" s="134">
        <f t="shared" si="6"/>
        <v>840000</v>
      </c>
    </row>
    <row r="120" spans="1:7" x14ac:dyDescent="0.25">
      <c r="A120" s="129">
        <f t="shared" si="7"/>
        <v>14</v>
      </c>
      <c r="B120" s="130" t="s">
        <v>856</v>
      </c>
      <c r="C120" s="131" t="s">
        <v>857</v>
      </c>
      <c r="D120" s="132" t="s">
        <v>315</v>
      </c>
      <c r="E120" s="132" t="s">
        <v>768</v>
      </c>
      <c r="F120" s="133">
        <v>140000</v>
      </c>
      <c r="G120" s="134">
        <f t="shared" si="6"/>
        <v>840000</v>
      </c>
    </row>
    <row r="121" spans="1:7" x14ac:dyDescent="0.25">
      <c r="A121" s="129">
        <f t="shared" si="7"/>
        <v>15</v>
      </c>
      <c r="B121" s="130" t="s">
        <v>858</v>
      </c>
      <c r="C121" s="131" t="s">
        <v>859</v>
      </c>
      <c r="D121" s="132" t="s">
        <v>860</v>
      </c>
      <c r="E121" s="132" t="s">
        <v>768</v>
      </c>
      <c r="F121" s="133">
        <v>140000</v>
      </c>
      <c r="G121" s="134">
        <f t="shared" si="6"/>
        <v>840000</v>
      </c>
    </row>
    <row r="122" spans="1:7" x14ac:dyDescent="0.25">
      <c r="A122" s="129">
        <f t="shared" si="7"/>
        <v>16</v>
      </c>
      <c r="B122" s="130" t="s">
        <v>861</v>
      </c>
      <c r="C122" s="131" t="s">
        <v>836</v>
      </c>
      <c r="D122" s="132" t="s">
        <v>325</v>
      </c>
      <c r="E122" s="132" t="s">
        <v>768</v>
      </c>
      <c r="F122" s="133">
        <v>140000</v>
      </c>
      <c r="G122" s="134">
        <f t="shared" si="6"/>
        <v>840000</v>
      </c>
    </row>
    <row r="123" spans="1:7" x14ac:dyDescent="0.25">
      <c r="A123" s="129">
        <f t="shared" si="7"/>
        <v>17</v>
      </c>
      <c r="B123" s="135" t="s">
        <v>862</v>
      </c>
      <c r="C123" s="136" t="s">
        <v>863</v>
      </c>
      <c r="D123" s="137" t="s">
        <v>649</v>
      </c>
      <c r="E123" s="132" t="s">
        <v>768</v>
      </c>
      <c r="F123" s="133">
        <v>140000</v>
      </c>
      <c r="G123" s="134">
        <f t="shared" si="6"/>
        <v>840000</v>
      </c>
    </row>
    <row r="124" spans="1:7" x14ac:dyDescent="0.25">
      <c r="A124" s="129">
        <f t="shared" si="7"/>
        <v>18</v>
      </c>
      <c r="B124" s="139" t="s">
        <v>864</v>
      </c>
      <c r="C124" s="136" t="s">
        <v>548</v>
      </c>
      <c r="D124" s="137" t="s">
        <v>361</v>
      </c>
      <c r="E124" s="132" t="s">
        <v>768</v>
      </c>
      <c r="F124" s="133">
        <v>140000</v>
      </c>
      <c r="G124" s="134">
        <f t="shared" si="6"/>
        <v>840000</v>
      </c>
    </row>
    <row r="125" spans="1:7" x14ac:dyDescent="0.25">
      <c r="A125" s="129">
        <f t="shared" si="7"/>
        <v>19</v>
      </c>
      <c r="B125" s="132" t="s">
        <v>865</v>
      </c>
      <c r="C125" s="138" t="s">
        <v>866</v>
      </c>
      <c r="D125" s="132" t="s">
        <v>371</v>
      </c>
      <c r="E125" s="132" t="s">
        <v>768</v>
      </c>
      <c r="F125" s="133">
        <v>140000</v>
      </c>
      <c r="G125" s="134">
        <f t="shared" si="6"/>
        <v>840000</v>
      </c>
    </row>
    <row r="126" spans="1:7" x14ac:dyDescent="0.25">
      <c r="A126" s="129">
        <f t="shared" si="7"/>
        <v>20</v>
      </c>
      <c r="B126" s="132" t="s">
        <v>867</v>
      </c>
      <c r="C126" s="138" t="s">
        <v>905</v>
      </c>
      <c r="D126" s="132" t="s">
        <v>371</v>
      </c>
      <c r="E126" s="132" t="s">
        <v>768</v>
      </c>
      <c r="F126" s="133">
        <v>140000</v>
      </c>
      <c r="G126" s="134">
        <f t="shared" si="6"/>
        <v>840000</v>
      </c>
    </row>
    <row r="127" spans="1:7" x14ac:dyDescent="0.25">
      <c r="A127" s="129">
        <f t="shared" si="7"/>
        <v>21</v>
      </c>
      <c r="B127" s="132" t="s">
        <v>869</v>
      </c>
      <c r="C127" s="138" t="s">
        <v>870</v>
      </c>
      <c r="D127" s="132" t="s">
        <v>381</v>
      </c>
      <c r="E127" s="132" t="s">
        <v>768</v>
      </c>
      <c r="F127" s="133">
        <v>140000</v>
      </c>
      <c r="G127" s="134">
        <f t="shared" si="6"/>
        <v>840000</v>
      </c>
    </row>
    <row r="128" spans="1:7" x14ac:dyDescent="0.25">
      <c r="A128" s="129">
        <f t="shared" si="7"/>
        <v>22</v>
      </c>
      <c r="B128" s="69">
        <v>1551101638</v>
      </c>
      <c r="C128" s="68" t="s">
        <v>383</v>
      </c>
      <c r="D128" s="69" t="s">
        <v>381</v>
      </c>
      <c r="E128" s="132" t="s">
        <v>768</v>
      </c>
      <c r="F128" s="133">
        <v>140000</v>
      </c>
      <c r="G128" s="134">
        <f t="shared" si="6"/>
        <v>840000</v>
      </c>
    </row>
    <row r="129" spans="1:7" x14ac:dyDescent="0.25">
      <c r="A129" s="129">
        <f t="shared" si="7"/>
        <v>23</v>
      </c>
      <c r="B129" s="143" t="s">
        <v>402</v>
      </c>
      <c r="C129" s="144" t="s">
        <v>871</v>
      </c>
      <c r="D129" s="145" t="s">
        <v>906</v>
      </c>
      <c r="E129" s="132" t="s">
        <v>768</v>
      </c>
      <c r="F129" s="133">
        <v>140000</v>
      </c>
      <c r="G129" s="134">
        <f t="shared" si="6"/>
        <v>840000</v>
      </c>
    </row>
    <row r="130" spans="1:7" x14ac:dyDescent="0.25">
      <c r="A130" s="129">
        <f t="shared" si="7"/>
        <v>24</v>
      </c>
      <c r="B130" s="132" t="s">
        <v>872</v>
      </c>
      <c r="C130" s="138" t="s">
        <v>873</v>
      </c>
      <c r="D130" s="132" t="s">
        <v>907</v>
      </c>
      <c r="E130" s="132" t="s">
        <v>768</v>
      </c>
      <c r="F130" s="133">
        <v>140000</v>
      </c>
      <c r="G130" s="134">
        <f t="shared" si="6"/>
        <v>840000</v>
      </c>
    </row>
    <row r="131" spans="1:7" x14ac:dyDescent="0.25">
      <c r="A131" s="129">
        <f t="shared" si="7"/>
        <v>25</v>
      </c>
      <c r="B131" s="132" t="s">
        <v>875</v>
      </c>
      <c r="C131" s="138" t="s">
        <v>876</v>
      </c>
      <c r="D131" s="132" t="s">
        <v>409</v>
      </c>
      <c r="E131" s="132" t="s">
        <v>768</v>
      </c>
      <c r="F131" s="133">
        <v>140000</v>
      </c>
      <c r="G131" s="134">
        <f t="shared" si="6"/>
        <v>840000</v>
      </c>
    </row>
    <row r="132" spans="1:7" x14ac:dyDescent="0.25">
      <c r="A132" s="129">
        <f t="shared" si="7"/>
        <v>26</v>
      </c>
      <c r="B132" s="132">
        <v>1554031747</v>
      </c>
      <c r="C132" s="138" t="s">
        <v>877</v>
      </c>
      <c r="D132" s="132" t="s">
        <v>878</v>
      </c>
      <c r="E132" s="132" t="s">
        <v>768</v>
      </c>
      <c r="F132" s="133">
        <v>140000</v>
      </c>
      <c r="G132" s="134">
        <f t="shared" si="6"/>
        <v>840000</v>
      </c>
    </row>
    <row r="133" spans="1:7" x14ac:dyDescent="0.25">
      <c r="A133" s="129">
        <f t="shared" si="7"/>
        <v>27</v>
      </c>
      <c r="B133" s="132">
        <v>1451102580</v>
      </c>
      <c r="C133" s="138" t="s">
        <v>380</v>
      </c>
      <c r="D133" s="132" t="s">
        <v>381</v>
      </c>
      <c r="E133" s="132" t="s">
        <v>768</v>
      </c>
      <c r="F133" s="133">
        <v>140000</v>
      </c>
      <c r="G133" s="134">
        <f t="shared" si="6"/>
        <v>840000</v>
      </c>
    </row>
    <row r="134" spans="1:7" x14ac:dyDescent="0.25">
      <c r="A134" s="129">
        <f t="shared" si="7"/>
        <v>28</v>
      </c>
      <c r="B134" s="132">
        <v>1551101304</v>
      </c>
      <c r="C134" s="138" t="s">
        <v>550</v>
      </c>
      <c r="D134" s="132" t="s">
        <v>381</v>
      </c>
      <c r="E134" s="132" t="s">
        <v>768</v>
      </c>
      <c r="F134" s="133">
        <v>140000</v>
      </c>
      <c r="G134" s="134">
        <f t="shared" si="6"/>
        <v>840000</v>
      </c>
    </row>
    <row r="135" spans="1:7" x14ac:dyDescent="0.25">
      <c r="A135" s="129">
        <f t="shared" si="7"/>
        <v>29</v>
      </c>
      <c r="B135" s="132" t="s">
        <v>879</v>
      </c>
      <c r="C135" s="138" t="s">
        <v>880</v>
      </c>
      <c r="D135" s="132" t="s">
        <v>381</v>
      </c>
      <c r="E135" s="132" t="s">
        <v>768</v>
      </c>
      <c r="F135" s="133">
        <v>140000</v>
      </c>
      <c r="G135" s="134">
        <f t="shared" si="6"/>
        <v>840000</v>
      </c>
    </row>
    <row r="136" spans="1:7" x14ac:dyDescent="0.25">
      <c r="A136" s="129">
        <f t="shared" si="7"/>
        <v>30</v>
      </c>
      <c r="B136" s="132">
        <v>1651010591</v>
      </c>
      <c r="C136" s="138" t="s">
        <v>881</v>
      </c>
      <c r="D136" s="132" t="s">
        <v>618</v>
      </c>
      <c r="E136" s="132" t="s">
        <v>768</v>
      </c>
      <c r="F136" s="133">
        <v>140000</v>
      </c>
      <c r="G136" s="134">
        <f t="shared" si="6"/>
        <v>840000</v>
      </c>
    </row>
    <row r="137" spans="1:7" x14ac:dyDescent="0.25">
      <c r="A137" s="129">
        <f t="shared" si="7"/>
        <v>31</v>
      </c>
      <c r="B137" s="132">
        <v>1651010527</v>
      </c>
      <c r="C137" s="138" t="s">
        <v>441</v>
      </c>
      <c r="D137" s="132" t="s">
        <v>442</v>
      </c>
      <c r="E137" s="132" t="s">
        <v>768</v>
      </c>
      <c r="F137" s="133">
        <v>140000</v>
      </c>
      <c r="G137" s="134">
        <f t="shared" si="6"/>
        <v>840000</v>
      </c>
    </row>
    <row r="138" spans="1:7" x14ac:dyDescent="0.25">
      <c r="A138" s="129">
        <f t="shared" si="7"/>
        <v>32</v>
      </c>
      <c r="B138" s="132">
        <v>1651052163</v>
      </c>
      <c r="C138" s="138" t="s">
        <v>471</v>
      </c>
      <c r="D138" s="132" t="s">
        <v>472</v>
      </c>
      <c r="E138" s="132" t="s">
        <v>768</v>
      </c>
      <c r="F138" s="133">
        <v>140000</v>
      </c>
      <c r="G138" s="134">
        <f t="shared" si="6"/>
        <v>840000</v>
      </c>
    </row>
    <row r="139" spans="1:7" x14ac:dyDescent="0.25">
      <c r="A139" s="129">
        <f t="shared" si="7"/>
        <v>33</v>
      </c>
      <c r="B139" s="132">
        <v>1652024024</v>
      </c>
      <c r="C139" s="138" t="s">
        <v>444</v>
      </c>
      <c r="D139" s="132" t="s">
        <v>445</v>
      </c>
      <c r="E139" s="132" t="s">
        <v>768</v>
      </c>
      <c r="F139" s="133">
        <v>140000</v>
      </c>
      <c r="G139" s="134">
        <f t="shared" si="6"/>
        <v>840000</v>
      </c>
    </row>
    <row r="140" spans="1:7" x14ac:dyDescent="0.25">
      <c r="A140" s="129">
        <f t="shared" si="7"/>
        <v>34</v>
      </c>
      <c r="B140" s="132">
        <v>1651060924</v>
      </c>
      <c r="C140" s="138" t="s">
        <v>499</v>
      </c>
      <c r="D140" s="132" t="s">
        <v>500</v>
      </c>
      <c r="E140" s="132" t="s">
        <v>768</v>
      </c>
      <c r="F140" s="133">
        <v>140000</v>
      </c>
      <c r="G140" s="134">
        <f t="shared" si="6"/>
        <v>840000</v>
      </c>
    </row>
    <row r="141" spans="1:7" x14ac:dyDescent="0.25">
      <c r="A141" s="129">
        <f t="shared" si="7"/>
        <v>35</v>
      </c>
      <c r="B141" s="132">
        <v>1651030865</v>
      </c>
      <c r="C141" s="138" t="s">
        <v>501</v>
      </c>
      <c r="D141" s="132" t="s">
        <v>502</v>
      </c>
      <c r="E141" s="132" t="s">
        <v>768</v>
      </c>
      <c r="F141" s="133">
        <v>140000</v>
      </c>
      <c r="G141" s="134">
        <f t="shared" si="6"/>
        <v>840000</v>
      </c>
    </row>
    <row r="142" spans="1:7" x14ac:dyDescent="0.25">
      <c r="A142" s="129">
        <f t="shared" si="7"/>
        <v>36</v>
      </c>
      <c r="B142" s="132">
        <v>1651130012</v>
      </c>
      <c r="C142" s="138" t="s">
        <v>555</v>
      </c>
      <c r="D142" s="132" t="s">
        <v>450</v>
      </c>
      <c r="E142" s="132" t="s">
        <v>768</v>
      </c>
      <c r="F142" s="133">
        <v>140000</v>
      </c>
      <c r="G142" s="134">
        <f t="shared" si="6"/>
        <v>840000</v>
      </c>
    </row>
    <row r="143" spans="1:7" x14ac:dyDescent="0.25">
      <c r="A143" s="129">
        <f t="shared" si="7"/>
        <v>37</v>
      </c>
      <c r="B143" s="28">
        <v>1651132935</v>
      </c>
      <c r="C143" s="33" t="s">
        <v>451</v>
      </c>
      <c r="D143" s="28" t="s">
        <v>450</v>
      </c>
      <c r="E143" s="132" t="s">
        <v>768</v>
      </c>
      <c r="F143" s="133">
        <v>140000</v>
      </c>
      <c r="G143" s="134">
        <f t="shared" si="6"/>
        <v>840000</v>
      </c>
    </row>
    <row r="144" spans="1:7" x14ac:dyDescent="0.25">
      <c r="A144" s="129">
        <f t="shared" si="7"/>
        <v>38</v>
      </c>
      <c r="B144" s="132">
        <v>1454023556</v>
      </c>
      <c r="C144" s="138" t="s">
        <v>630</v>
      </c>
      <c r="D144" s="132" t="s">
        <v>560</v>
      </c>
      <c r="E144" s="132" t="s">
        <v>768</v>
      </c>
      <c r="F144" s="133">
        <v>140000</v>
      </c>
      <c r="G144" s="134">
        <f t="shared" si="6"/>
        <v>840000</v>
      </c>
    </row>
    <row r="145" spans="1:7" x14ac:dyDescent="0.25">
      <c r="A145" s="129">
        <f t="shared" si="7"/>
        <v>39</v>
      </c>
      <c r="B145" s="132">
        <v>1754021687</v>
      </c>
      <c r="C145" s="138" t="s">
        <v>567</v>
      </c>
      <c r="D145" s="132" t="s">
        <v>518</v>
      </c>
      <c r="E145" s="132" t="s">
        <v>768</v>
      </c>
      <c r="F145" s="133">
        <v>140000</v>
      </c>
      <c r="G145" s="134">
        <f t="shared" si="6"/>
        <v>840000</v>
      </c>
    </row>
    <row r="146" spans="1:7" x14ac:dyDescent="0.25">
      <c r="A146" s="129">
        <f t="shared" si="7"/>
        <v>40</v>
      </c>
      <c r="B146" s="132">
        <v>1754012265</v>
      </c>
      <c r="C146" s="138" t="s">
        <v>570</v>
      </c>
      <c r="D146" s="132" t="s">
        <v>571</v>
      </c>
      <c r="E146" s="132" t="s">
        <v>768</v>
      </c>
      <c r="F146" s="133">
        <v>140000</v>
      </c>
      <c r="G146" s="134">
        <f t="shared" si="6"/>
        <v>840000</v>
      </c>
    </row>
    <row r="147" spans="1:7" x14ac:dyDescent="0.25">
      <c r="A147" s="146"/>
      <c r="B147" s="147" t="s">
        <v>882</v>
      </c>
      <c r="C147" s="148"/>
      <c r="D147" s="148"/>
      <c r="E147" s="148"/>
      <c r="F147" s="149"/>
      <c r="G147" s="150">
        <f>SUM(G107:G146)</f>
        <v>33600000</v>
      </c>
    </row>
    <row r="148" spans="1:7" x14ac:dyDescent="0.25">
      <c r="A148" s="151"/>
      <c r="B148" s="152"/>
      <c r="C148" s="152"/>
      <c r="D148" s="152"/>
      <c r="E148" s="152"/>
      <c r="F148" s="152"/>
      <c r="G148" s="153"/>
    </row>
    <row r="149" spans="1:7" x14ac:dyDescent="0.25">
      <c r="A149" s="151"/>
      <c r="B149" s="152"/>
      <c r="C149" s="152"/>
      <c r="D149" s="152"/>
      <c r="E149" s="152"/>
      <c r="F149" s="152"/>
      <c r="G149" s="153"/>
    </row>
    <row r="150" spans="1:7" x14ac:dyDescent="0.25">
      <c r="A150" s="122" t="s">
        <v>883</v>
      </c>
      <c r="B150" s="122"/>
      <c r="C150" s="122"/>
      <c r="D150" s="123"/>
      <c r="E150" s="123"/>
      <c r="F150" s="123"/>
      <c r="G150" s="123"/>
    </row>
    <row r="151" spans="1:7" x14ac:dyDescent="0.25">
      <c r="A151" s="123"/>
      <c r="B151" s="123"/>
      <c r="C151" s="123"/>
      <c r="D151" s="123"/>
      <c r="E151" s="123"/>
      <c r="F151" s="123"/>
      <c r="G151" s="123"/>
    </row>
    <row r="152" spans="1:7" ht="67.5" x14ac:dyDescent="0.25">
      <c r="A152" s="126" t="s">
        <v>705</v>
      </c>
      <c r="B152" s="127" t="s">
        <v>1</v>
      </c>
      <c r="C152" s="126" t="s">
        <v>2</v>
      </c>
      <c r="D152" s="126" t="s">
        <v>3</v>
      </c>
      <c r="E152" s="127" t="s">
        <v>4</v>
      </c>
      <c r="F152" s="126" t="s">
        <v>764</v>
      </c>
      <c r="G152" s="128" t="s">
        <v>765</v>
      </c>
    </row>
    <row r="153" spans="1:7" x14ac:dyDescent="0.25">
      <c r="A153" s="161">
        <v>1</v>
      </c>
      <c r="B153" s="161">
        <v>1551060674</v>
      </c>
      <c r="C153" s="162" t="s">
        <v>897</v>
      </c>
      <c r="D153" s="161" t="s">
        <v>427</v>
      </c>
      <c r="E153" s="132" t="s">
        <v>886</v>
      </c>
      <c r="F153" s="133">
        <v>100000</v>
      </c>
      <c r="G153" s="163">
        <f t="shared" ref="G153:G160" si="8">F153*6</f>
        <v>600000</v>
      </c>
    </row>
    <row r="154" spans="1:7" x14ac:dyDescent="0.25">
      <c r="A154" s="69">
        <v>2</v>
      </c>
      <c r="B154" s="69">
        <v>1551040144</v>
      </c>
      <c r="C154" s="68" t="s">
        <v>895</v>
      </c>
      <c r="D154" s="69" t="s">
        <v>606</v>
      </c>
      <c r="E154" s="164" t="s">
        <v>890</v>
      </c>
      <c r="F154" s="165">
        <v>100000</v>
      </c>
      <c r="G154" s="166">
        <f t="shared" si="8"/>
        <v>600000</v>
      </c>
    </row>
    <row r="155" spans="1:7" x14ac:dyDescent="0.25">
      <c r="A155" s="161">
        <v>3</v>
      </c>
      <c r="B155" s="161">
        <v>1551032395</v>
      </c>
      <c r="C155" s="162" t="s">
        <v>908</v>
      </c>
      <c r="D155" s="161" t="s">
        <v>438</v>
      </c>
      <c r="E155" s="167" t="s">
        <v>890</v>
      </c>
      <c r="F155" s="133">
        <v>100000</v>
      </c>
      <c r="G155" s="163">
        <f t="shared" si="8"/>
        <v>600000</v>
      </c>
    </row>
    <row r="156" spans="1:7" x14ac:dyDescent="0.25">
      <c r="A156" s="161">
        <v>4</v>
      </c>
      <c r="B156" s="161">
        <v>1651110028</v>
      </c>
      <c r="C156" s="162" t="s">
        <v>898</v>
      </c>
      <c r="D156" s="161" t="s">
        <v>899</v>
      </c>
      <c r="E156" s="167" t="s">
        <v>890</v>
      </c>
      <c r="F156" s="133">
        <v>100000</v>
      </c>
      <c r="G156" s="163">
        <f t="shared" si="8"/>
        <v>600000</v>
      </c>
    </row>
    <row r="157" spans="1:7" x14ac:dyDescent="0.25">
      <c r="A157" s="161">
        <v>5</v>
      </c>
      <c r="B157" s="132">
        <v>1654011325</v>
      </c>
      <c r="C157" s="138" t="s">
        <v>900</v>
      </c>
      <c r="D157" s="132" t="s">
        <v>901</v>
      </c>
      <c r="E157" s="132" t="s">
        <v>886</v>
      </c>
      <c r="F157" s="133">
        <v>100000</v>
      </c>
      <c r="G157" s="163">
        <f t="shared" si="8"/>
        <v>600000</v>
      </c>
    </row>
    <row r="158" spans="1:7" x14ac:dyDescent="0.25">
      <c r="A158" s="161">
        <v>6</v>
      </c>
      <c r="B158" s="132">
        <v>1651180693</v>
      </c>
      <c r="C158" s="138" t="s">
        <v>903</v>
      </c>
      <c r="D158" s="132" t="s">
        <v>468</v>
      </c>
      <c r="E158" s="132" t="s">
        <v>886</v>
      </c>
      <c r="F158" s="133">
        <v>100000</v>
      </c>
      <c r="G158" s="163">
        <f t="shared" si="8"/>
        <v>600000</v>
      </c>
    </row>
    <row r="159" spans="1:7" x14ac:dyDescent="0.25">
      <c r="A159" s="161">
        <v>7</v>
      </c>
      <c r="B159" s="132">
        <v>1651122725</v>
      </c>
      <c r="C159" s="138" t="s">
        <v>909</v>
      </c>
      <c r="D159" s="132" t="s">
        <v>464</v>
      </c>
      <c r="E159" s="167" t="s">
        <v>890</v>
      </c>
      <c r="F159" s="133">
        <v>100000</v>
      </c>
      <c r="G159" s="163">
        <f t="shared" si="8"/>
        <v>600000</v>
      </c>
    </row>
    <row r="160" spans="1:7" x14ac:dyDescent="0.25">
      <c r="A160" s="161">
        <v>8</v>
      </c>
      <c r="B160" s="167">
        <v>1651060774</v>
      </c>
      <c r="C160" s="168" t="s">
        <v>492</v>
      </c>
      <c r="D160" s="167" t="s">
        <v>490</v>
      </c>
      <c r="E160" s="132" t="s">
        <v>887</v>
      </c>
      <c r="F160" s="133">
        <v>100000</v>
      </c>
      <c r="G160" s="163">
        <f t="shared" si="8"/>
        <v>600000</v>
      </c>
    </row>
    <row r="161" spans="1:7" x14ac:dyDescent="0.25">
      <c r="A161" s="159" t="s">
        <v>882</v>
      </c>
      <c r="B161" s="159"/>
      <c r="C161" s="159"/>
      <c r="D161" s="159"/>
      <c r="E161" s="159"/>
      <c r="F161" s="159"/>
      <c r="G161" s="160">
        <f>SUM(G153:G160)</f>
        <v>4800000</v>
      </c>
    </row>
  </sheetData>
  <mergeCells count="11">
    <mergeCell ref="A102:G102"/>
    <mergeCell ref="A104:C104"/>
    <mergeCell ref="B147:F147"/>
    <mergeCell ref="A150:C150"/>
    <mergeCell ref="A161:F161"/>
    <mergeCell ref="A1:G1"/>
    <mergeCell ref="A2:G2"/>
    <mergeCell ref="A4:C4"/>
    <mergeCell ref="B80:F80"/>
    <mergeCell ref="A83:C83"/>
    <mergeCell ref="A99:F99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40"/>
  <sheetViews>
    <sheetView workbookViewId="0">
      <selection activeCell="J3" sqref="J3"/>
    </sheetView>
  </sheetViews>
  <sheetFormatPr defaultRowHeight="12.75" x14ac:dyDescent="0.2"/>
  <cols>
    <col min="1" max="1" width="9.140625" style="65"/>
    <col min="2" max="2" width="12" style="65" customWidth="1"/>
    <col min="3" max="3" width="20.7109375" style="65" customWidth="1"/>
    <col min="4" max="4" width="10.85546875" style="65" customWidth="1"/>
    <col min="5" max="5" width="25" style="65" customWidth="1"/>
    <col min="6" max="6" width="10.42578125" style="65" customWidth="1"/>
    <col min="7" max="7" width="16" style="65" customWidth="1"/>
    <col min="8" max="16384" width="9.140625" style="65"/>
  </cols>
  <sheetData>
    <row r="1" spans="1:7" ht="23.25" customHeight="1" x14ac:dyDescent="0.2">
      <c r="A1" s="80" t="s">
        <v>701</v>
      </c>
      <c r="B1" s="80"/>
      <c r="C1" s="80"/>
      <c r="D1" s="80"/>
      <c r="E1" s="80"/>
      <c r="F1" s="80"/>
      <c r="G1" s="80"/>
    </row>
    <row r="2" spans="1:7" x14ac:dyDescent="0.2">
      <c r="A2" s="1"/>
      <c r="B2" s="2"/>
      <c r="C2" s="3"/>
      <c r="D2" s="2"/>
      <c r="E2" s="2"/>
      <c r="F2" s="2"/>
      <c r="G2" s="2"/>
    </row>
    <row r="3" spans="1:7" ht="39" customHeight="1" x14ac:dyDescent="0.2">
      <c r="A3" s="4" t="s">
        <v>0</v>
      </c>
      <c r="B3" s="5" t="s">
        <v>1</v>
      </c>
      <c r="C3" s="6" t="s">
        <v>2</v>
      </c>
      <c r="D3" s="7" t="s">
        <v>3</v>
      </c>
      <c r="E3" s="5" t="s">
        <v>4</v>
      </c>
      <c r="F3" s="4" t="s">
        <v>5</v>
      </c>
      <c r="G3" s="4" t="s">
        <v>6</v>
      </c>
    </row>
    <row r="4" spans="1:7" ht="20.25" customHeight="1" x14ac:dyDescent="0.2">
      <c r="A4" s="8">
        <v>1</v>
      </c>
      <c r="B4" s="9" t="s">
        <v>7</v>
      </c>
      <c r="C4" s="10" t="s">
        <v>8</v>
      </c>
      <c r="D4" s="8" t="s">
        <v>9</v>
      </c>
      <c r="E4" s="11" t="s">
        <v>10</v>
      </c>
      <c r="F4" s="12" t="s">
        <v>11</v>
      </c>
      <c r="G4" s="12" t="s">
        <v>12</v>
      </c>
    </row>
    <row r="5" spans="1:7" ht="20.25" customHeight="1" x14ac:dyDescent="0.2">
      <c r="A5" s="8">
        <f t="shared" ref="A5:A68" si="0">A4+1</f>
        <v>2</v>
      </c>
      <c r="B5" s="11" t="s">
        <v>13</v>
      </c>
      <c r="C5" s="10" t="s">
        <v>14</v>
      </c>
      <c r="D5" s="8" t="s">
        <v>15</v>
      </c>
      <c r="E5" s="11" t="s">
        <v>16</v>
      </c>
      <c r="F5" s="12" t="s">
        <v>11</v>
      </c>
      <c r="G5" s="12" t="s">
        <v>12</v>
      </c>
    </row>
    <row r="6" spans="1:7" ht="20.25" customHeight="1" x14ac:dyDescent="0.2">
      <c r="A6" s="8">
        <f t="shared" si="0"/>
        <v>3</v>
      </c>
      <c r="B6" s="11" t="s">
        <v>17</v>
      </c>
      <c r="C6" s="10" t="s">
        <v>18</v>
      </c>
      <c r="D6" s="8" t="s">
        <v>19</v>
      </c>
      <c r="E6" s="11" t="s">
        <v>10</v>
      </c>
      <c r="F6" s="12" t="s">
        <v>11</v>
      </c>
      <c r="G6" s="12" t="s">
        <v>12</v>
      </c>
    </row>
    <row r="7" spans="1:7" ht="20.25" customHeight="1" x14ac:dyDescent="0.2">
      <c r="A7" s="8">
        <f t="shared" si="0"/>
        <v>4</v>
      </c>
      <c r="B7" s="11" t="s">
        <v>20</v>
      </c>
      <c r="C7" s="10" t="s">
        <v>21</v>
      </c>
      <c r="D7" s="8" t="s">
        <v>22</v>
      </c>
      <c r="E7" s="11" t="s">
        <v>10</v>
      </c>
      <c r="F7" s="12" t="s">
        <v>11</v>
      </c>
      <c r="G7" s="12" t="s">
        <v>12</v>
      </c>
    </row>
    <row r="8" spans="1:7" ht="20.25" customHeight="1" x14ac:dyDescent="0.2">
      <c r="A8" s="8">
        <f t="shared" si="0"/>
        <v>5</v>
      </c>
      <c r="B8" s="11" t="s">
        <v>23</v>
      </c>
      <c r="C8" s="10" t="s">
        <v>24</v>
      </c>
      <c r="D8" s="8" t="s">
        <v>25</v>
      </c>
      <c r="E8" s="11" t="s">
        <v>10</v>
      </c>
      <c r="F8" s="12" t="s">
        <v>11</v>
      </c>
      <c r="G8" s="12" t="s">
        <v>12</v>
      </c>
    </row>
    <row r="9" spans="1:7" ht="20.25" customHeight="1" x14ac:dyDescent="0.2">
      <c r="A9" s="8">
        <f t="shared" si="0"/>
        <v>6</v>
      </c>
      <c r="B9" s="13" t="s">
        <v>31</v>
      </c>
      <c r="C9" s="14" t="s">
        <v>32</v>
      </c>
      <c r="D9" s="8" t="s">
        <v>33</v>
      </c>
      <c r="E9" s="15" t="s">
        <v>10</v>
      </c>
      <c r="F9" s="15" t="s">
        <v>34</v>
      </c>
      <c r="G9" s="12" t="s">
        <v>12</v>
      </c>
    </row>
    <row r="10" spans="1:7" ht="20.25" customHeight="1" x14ac:dyDescent="0.2">
      <c r="A10" s="8">
        <f t="shared" si="0"/>
        <v>7</v>
      </c>
      <c r="B10" s="11" t="s">
        <v>35</v>
      </c>
      <c r="C10" s="10" t="s">
        <v>36</v>
      </c>
      <c r="D10" s="8" t="s">
        <v>37</v>
      </c>
      <c r="E10" s="11" t="s">
        <v>10</v>
      </c>
      <c r="F10" s="12" t="s">
        <v>11</v>
      </c>
      <c r="G10" s="12" t="s">
        <v>12</v>
      </c>
    </row>
    <row r="11" spans="1:7" ht="20.25" customHeight="1" x14ac:dyDescent="0.2">
      <c r="A11" s="8">
        <f t="shared" si="0"/>
        <v>8</v>
      </c>
      <c r="B11" s="11" t="s">
        <v>38</v>
      </c>
      <c r="C11" s="10" t="s">
        <v>39</v>
      </c>
      <c r="D11" s="8" t="s">
        <v>40</v>
      </c>
      <c r="E11" s="11" t="s">
        <v>10</v>
      </c>
      <c r="F11" s="12" t="s">
        <v>11</v>
      </c>
      <c r="G11" s="12" t="s">
        <v>12</v>
      </c>
    </row>
    <row r="12" spans="1:7" ht="20.25" customHeight="1" x14ac:dyDescent="0.2">
      <c r="A12" s="8">
        <f t="shared" si="0"/>
        <v>9</v>
      </c>
      <c r="B12" s="11" t="s">
        <v>41</v>
      </c>
      <c r="C12" s="10" t="s">
        <v>42</v>
      </c>
      <c r="D12" s="8" t="s">
        <v>43</v>
      </c>
      <c r="E12" s="11" t="s">
        <v>10</v>
      </c>
      <c r="F12" s="12" t="s">
        <v>11</v>
      </c>
      <c r="G12" s="12" t="s">
        <v>12</v>
      </c>
    </row>
    <row r="13" spans="1:7" ht="20.25" customHeight="1" x14ac:dyDescent="0.2">
      <c r="A13" s="8">
        <f t="shared" si="0"/>
        <v>10</v>
      </c>
      <c r="B13" s="11" t="s">
        <v>47</v>
      </c>
      <c r="C13" s="10" t="s">
        <v>48</v>
      </c>
      <c r="D13" s="8" t="s">
        <v>49</v>
      </c>
      <c r="E13" s="11" t="s">
        <v>10</v>
      </c>
      <c r="F13" s="12" t="s">
        <v>11</v>
      </c>
      <c r="G13" s="12" t="s">
        <v>12</v>
      </c>
    </row>
    <row r="14" spans="1:7" ht="20.25" customHeight="1" x14ac:dyDescent="0.2">
      <c r="A14" s="8">
        <f t="shared" si="0"/>
        <v>11</v>
      </c>
      <c r="B14" s="11" t="s">
        <v>50</v>
      </c>
      <c r="C14" s="10" t="s">
        <v>51</v>
      </c>
      <c r="D14" s="8" t="s">
        <v>52</v>
      </c>
      <c r="E14" s="11" t="s">
        <v>10</v>
      </c>
      <c r="F14" s="12" t="s">
        <v>11</v>
      </c>
      <c r="G14" s="12" t="s">
        <v>12</v>
      </c>
    </row>
    <row r="15" spans="1:7" ht="20.25" customHeight="1" x14ac:dyDescent="0.2">
      <c r="A15" s="8">
        <f t="shared" si="0"/>
        <v>12</v>
      </c>
      <c r="B15" s="11" t="s">
        <v>53</v>
      </c>
      <c r="C15" s="10" t="s">
        <v>54</v>
      </c>
      <c r="D15" s="8" t="s">
        <v>55</v>
      </c>
      <c r="E15" s="11" t="s">
        <v>29</v>
      </c>
      <c r="F15" s="12" t="s">
        <v>602</v>
      </c>
      <c r="G15" s="12" t="s">
        <v>12</v>
      </c>
    </row>
    <row r="16" spans="1:7" ht="20.25" customHeight="1" x14ac:dyDescent="0.2">
      <c r="A16" s="8">
        <f t="shared" si="0"/>
        <v>13</v>
      </c>
      <c r="B16" s="11" t="s">
        <v>56</v>
      </c>
      <c r="C16" s="10" t="s">
        <v>57</v>
      </c>
      <c r="D16" s="8" t="s">
        <v>58</v>
      </c>
      <c r="E16" s="11" t="s">
        <v>10</v>
      </c>
      <c r="F16" s="12" t="s">
        <v>11</v>
      </c>
      <c r="G16" s="12" t="s">
        <v>12</v>
      </c>
    </row>
    <row r="17" spans="1:7" ht="20.25" customHeight="1" x14ac:dyDescent="0.2">
      <c r="A17" s="8">
        <f t="shared" si="0"/>
        <v>14</v>
      </c>
      <c r="B17" s="11" t="s">
        <v>59</v>
      </c>
      <c r="C17" s="10" t="s">
        <v>60</v>
      </c>
      <c r="D17" s="8" t="s">
        <v>58</v>
      </c>
      <c r="E17" s="11" t="s">
        <v>10</v>
      </c>
      <c r="F17" s="12" t="s">
        <v>11</v>
      </c>
      <c r="G17" s="12" t="s">
        <v>12</v>
      </c>
    </row>
    <row r="18" spans="1:7" ht="20.25" customHeight="1" x14ac:dyDescent="0.2">
      <c r="A18" s="8">
        <f t="shared" si="0"/>
        <v>15</v>
      </c>
      <c r="B18" s="11" t="s">
        <v>61</v>
      </c>
      <c r="C18" s="10" t="s">
        <v>62</v>
      </c>
      <c r="D18" s="8" t="s">
        <v>63</v>
      </c>
      <c r="E18" s="11" t="s">
        <v>10</v>
      </c>
      <c r="F18" s="12" t="s">
        <v>11</v>
      </c>
      <c r="G18" s="12" t="s">
        <v>12</v>
      </c>
    </row>
    <row r="19" spans="1:7" ht="20.25" customHeight="1" x14ac:dyDescent="0.2">
      <c r="A19" s="8">
        <f t="shared" si="0"/>
        <v>16</v>
      </c>
      <c r="B19" s="11" t="s">
        <v>64</v>
      </c>
      <c r="C19" s="10" t="s">
        <v>65</v>
      </c>
      <c r="D19" s="8" t="s">
        <v>66</v>
      </c>
      <c r="E19" s="11" t="s">
        <v>10</v>
      </c>
      <c r="F19" s="12" t="s">
        <v>11</v>
      </c>
      <c r="G19" s="12" t="s">
        <v>12</v>
      </c>
    </row>
    <row r="20" spans="1:7" ht="20.25" customHeight="1" x14ac:dyDescent="0.2">
      <c r="A20" s="8">
        <f t="shared" si="0"/>
        <v>17</v>
      </c>
      <c r="B20" s="11" t="s">
        <v>67</v>
      </c>
      <c r="C20" s="10" t="s">
        <v>68</v>
      </c>
      <c r="D20" s="8" t="s">
        <v>66</v>
      </c>
      <c r="E20" s="11" t="s">
        <v>10</v>
      </c>
      <c r="F20" s="12" t="s">
        <v>11</v>
      </c>
      <c r="G20" s="12" t="s">
        <v>12</v>
      </c>
    </row>
    <row r="21" spans="1:7" ht="20.25" customHeight="1" x14ac:dyDescent="0.2">
      <c r="A21" s="8">
        <f t="shared" si="0"/>
        <v>18</v>
      </c>
      <c r="B21" s="11" t="s">
        <v>73</v>
      </c>
      <c r="C21" s="10" t="s">
        <v>74</v>
      </c>
      <c r="D21" s="8" t="s">
        <v>75</v>
      </c>
      <c r="E21" s="11" t="s">
        <v>10</v>
      </c>
      <c r="F21" s="12" t="s">
        <v>11</v>
      </c>
      <c r="G21" s="12" t="s">
        <v>12</v>
      </c>
    </row>
    <row r="22" spans="1:7" ht="20.25" customHeight="1" x14ac:dyDescent="0.2">
      <c r="A22" s="8">
        <f t="shared" si="0"/>
        <v>19</v>
      </c>
      <c r="B22" s="11" t="s">
        <v>76</v>
      </c>
      <c r="C22" s="10" t="s">
        <v>77</v>
      </c>
      <c r="D22" s="8" t="s">
        <v>75</v>
      </c>
      <c r="E22" s="11" t="s">
        <v>10</v>
      </c>
      <c r="F22" s="12" t="s">
        <v>11</v>
      </c>
      <c r="G22" s="12" t="s">
        <v>12</v>
      </c>
    </row>
    <row r="23" spans="1:7" ht="20.25" customHeight="1" x14ac:dyDescent="0.2">
      <c r="A23" s="8">
        <f t="shared" si="0"/>
        <v>20</v>
      </c>
      <c r="B23" s="11" t="s">
        <v>80</v>
      </c>
      <c r="C23" s="10" t="s">
        <v>81</v>
      </c>
      <c r="D23" s="8" t="s">
        <v>82</v>
      </c>
      <c r="E23" s="11" t="s">
        <v>10</v>
      </c>
      <c r="F23" s="12" t="s">
        <v>11</v>
      </c>
      <c r="G23" s="12" t="s">
        <v>12</v>
      </c>
    </row>
    <row r="24" spans="1:7" ht="20.25" customHeight="1" x14ac:dyDescent="0.2">
      <c r="A24" s="8">
        <f t="shared" si="0"/>
        <v>21</v>
      </c>
      <c r="B24" s="9">
        <v>1351010924</v>
      </c>
      <c r="C24" s="10" t="s">
        <v>85</v>
      </c>
      <c r="D24" s="8" t="s">
        <v>86</v>
      </c>
      <c r="E24" s="11" t="s">
        <v>10</v>
      </c>
      <c r="F24" s="12" t="s">
        <v>11</v>
      </c>
      <c r="G24" s="12" t="s">
        <v>12</v>
      </c>
    </row>
    <row r="25" spans="1:7" ht="20.25" customHeight="1" x14ac:dyDescent="0.2">
      <c r="A25" s="8">
        <f t="shared" si="0"/>
        <v>22</v>
      </c>
      <c r="B25" s="16" t="s">
        <v>87</v>
      </c>
      <c r="C25" s="17" t="s">
        <v>88</v>
      </c>
      <c r="D25" s="8" t="s">
        <v>86</v>
      </c>
      <c r="E25" s="15" t="s">
        <v>10</v>
      </c>
      <c r="F25" s="15" t="s">
        <v>34</v>
      </c>
      <c r="G25" s="12" t="s">
        <v>12</v>
      </c>
    </row>
    <row r="26" spans="1:7" ht="20.25" customHeight="1" x14ac:dyDescent="0.2">
      <c r="A26" s="8">
        <f t="shared" si="0"/>
        <v>23</v>
      </c>
      <c r="B26" s="13" t="s">
        <v>93</v>
      </c>
      <c r="C26" s="14" t="s">
        <v>94</v>
      </c>
      <c r="D26" s="8" t="s">
        <v>90</v>
      </c>
      <c r="E26" s="15" t="s">
        <v>10</v>
      </c>
      <c r="F26" s="15" t="s">
        <v>34</v>
      </c>
      <c r="G26" s="12" t="s">
        <v>12</v>
      </c>
    </row>
    <row r="27" spans="1:7" ht="20.25" customHeight="1" x14ac:dyDescent="0.2">
      <c r="A27" s="8">
        <f t="shared" si="0"/>
        <v>24</v>
      </c>
      <c r="B27" s="9" t="s">
        <v>95</v>
      </c>
      <c r="C27" s="10" t="s">
        <v>96</v>
      </c>
      <c r="D27" s="8" t="s">
        <v>97</v>
      </c>
      <c r="E27" s="11" t="s">
        <v>10</v>
      </c>
      <c r="F27" s="12" t="s">
        <v>11</v>
      </c>
      <c r="G27" s="12" t="s">
        <v>12</v>
      </c>
    </row>
    <row r="28" spans="1:7" ht="20.25" customHeight="1" x14ac:dyDescent="0.2">
      <c r="A28" s="8">
        <f t="shared" si="0"/>
        <v>25</v>
      </c>
      <c r="B28" s="11" t="s">
        <v>110</v>
      </c>
      <c r="C28" s="10" t="s">
        <v>111</v>
      </c>
      <c r="D28" s="8" t="s">
        <v>112</v>
      </c>
      <c r="E28" s="15" t="s">
        <v>10</v>
      </c>
      <c r="F28" s="15" t="s">
        <v>34</v>
      </c>
      <c r="G28" s="12" t="s">
        <v>12</v>
      </c>
    </row>
    <row r="29" spans="1:7" ht="20.25" customHeight="1" x14ac:dyDescent="0.2">
      <c r="A29" s="8">
        <f t="shared" si="0"/>
        <v>26</v>
      </c>
      <c r="B29" s="18" t="s">
        <v>115</v>
      </c>
      <c r="C29" s="10" t="s">
        <v>116</v>
      </c>
      <c r="D29" s="8" t="s">
        <v>117</v>
      </c>
      <c r="E29" s="15" t="s">
        <v>10</v>
      </c>
      <c r="F29" s="15" t="s">
        <v>34</v>
      </c>
      <c r="G29" s="12" t="s">
        <v>12</v>
      </c>
    </row>
    <row r="30" spans="1:7" ht="20.25" customHeight="1" x14ac:dyDescent="0.2">
      <c r="A30" s="8">
        <f t="shared" si="0"/>
        <v>27</v>
      </c>
      <c r="B30" s="9" t="s">
        <v>123</v>
      </c>
      <c r="C30" s="10" t="s">
        <v>124</v>
      </c>
      <c r="D30" s="8" t="s">
        <v>122</v>
      </c>
      <c r="E30" s="11" t="s">
        <v>16</v>
      </c>
      <c r="F30" s="12" t="s">
        <v>11</v>
      </c>
      <c r="G30" s="12" t="s">
        <v>12</v>
      </c>
    </row>
    <row r="31" spans="1:7" ht="20.25" customHeight="1" x14ac:dyDescent="0.2">
      <c r="A31" s="8">
        <f t="shared" si="0"/>
        <v>28</v>
      </c>
      <c r="B31" s="9" t="s">
        <v>130</v>
      </c>
      <c r="C31" s="10" t="s">
        <v>131</v>
      </c>
      <c r="D31" s="8" t="s">
        <v>132</v>
      </c>
      <c r="E31" s="11" t="s">
        <v>10</v>
      </c>
      <c r="F31" s="12" t="s">
        <v>11</v>
      </c>
      <c r="G31" s="12" t="s">
        <v>12</v>
      </c>
    </row>
    <row r="32" spans="1:7" ht="20.25" customHeight="1" x14ac:dyDescent="0.2">
      <c r="A32" s="8">
        <f t="shared" si="0"/>
        <v>29</v>
      </c>
      <c r="B32" s="9" t="s">
        <v>133</v>
      </c>
      <c r="C32" s="10" t="s">
        <v>36</v>
      </c>
      <c r="D32" s="8" t="s">
        <v>132</v>
      </c>
      <c r="E32" s="11" t="s">
        <v>10</v>
      </c>
      <c r="F32" s="12" t="s">
        <v>11</v>
      </c>
      <c r="G32" s="12" t="s">
        <v>12</v>
      </c>
    </row>
    <row r="33" spans="1:7" ht="20.25" customHeight="1" x14ac:dyDescent="0.2">
      <c r="A33" s="8">
        <f t="shared" si="0"/>
        <v>30</v>
      </c>
      <c r="B33" s="9" t="s">
        <v>134</v>
      </c>
      <c r="C33" s="10" t="s">
        <v>135</v>
      </c>
      <c r="D33" s="8" t="s">
        <v>132</v>
      </c>
      <c r="E33" s="11" t="s">
        <v>10</v>
      </c>
      <c r="F33" s="12" t="s">
        <v>11</v>
      </c>
      <c r="G33" s="12" t="s">
        <v>12</v>
      </c>
    </row>
    <row r="34" spans="1:7" ht="20.25" customHeight="1" x14ac:dyDescent="0.2">
      <c r="A34" s="8">
        <f t="shared" si="0"/>
        <v>31</v>
      </c>
      <c r="B34" s="13" t="s">
        <v>142</v>
      </c>
      <c r="C34" s="14" t="s">
        <v>143</v>
      </c>
      <c r="D34" s="8" t="s">
        <v>139</v>
      </c>
      <c r="E34" s="15" t="s">
        <v>10</v>
      </c>
      <c r="F34" s="15" t="s">
        <v>34</v>
      </c>
      <c r="G34" s="12" t="s">
        <v>12</v>
      </c>
    </row>
    <row r="35" spans="1:7" ht="20.25" customHeight="1" x14ac:dyDescent="0.2">
      <c r="A35" s="8">
        <f t="shared" si="0"/>
        <v>32</v>
      </c>
      <c r="B35" s="9">
        <v>1354012269</v>
      </c>
      <c r="C35" s="10" t="s">
        <v>159</v>
      </c>
      <c r="D35" s="8" t="s">
        <v>160</v>
      </c>
      <c r="E35" s="11" t="s">
        <v>10</v>
      </c>
      <c r="F35" s="12" t="s">
        <v>11</v>
      </c>
      <c r="G35" s="12" t="s">
        <v>12</v>
      </c>
    </row>
    <row r="36" spans="1:7" ht="20.25" customHeight="1" x14ac:dyDescent="0.2">
      <c r="A36" s="8">
        <f t="shared" si="0"/>
        <v>33</v>
      </c>
      <c r="B36" s="9" t="s">
        <v>175</v>
      </c>
      <c r="C36" s="10" t="s">
        <v>176</v>
      </c>
      <c r="D36" s="8" t="s">
        <v>177</v>
      </c>
      <c r="E36" s="11" t="s">
        <v>10</v>
      </c>
      <c r="F36" s="12" t="s">
        <v>11</v>
      </c>
      <c r="G36" s="12" t="s">
        <v>12</v>
      </c>
    </row>
    <row r="37" spans="1:7" ht="20.25" customHeight="1" x14ac:dyDescent="0.2">
      <c r="A37" s="8">
        <f t="shared" si="0"/>
        <v>34</v>
      </c>
      <c r="B37" s="13" t="s">
        <v>184</v>
      </c>
      <c r="C37" s="14" t="s">
        <v>185</v>
      </c>
      <c r="D37" s="8" t="s">
        <v>186</v>
      </c>
      <c r="E37" s="15" t="s">
        <v>10</v>
      </c>
      <c r="F37" s="15" t="s">
        <v>34</v>
      </c>
      <c r="G37" s="12" t="s">
        <v>12</v>
      </c>
    </row>
    <row r="38" spans="1:7" ht="20.25" customHeight="1" x14ac:dyDescent="0.2">
      <c r="A38" s="8">
        <f t="shared" si="0"/>
        <v>35</v>
      </c>
      <c r="B38" s="16" t="s">
        <v>187</v>
      </c>
      <c r="C38" s="17" t="s">
        <v>188</v>
      </c>
      <c r="D38" s="8" t="s">
        <v>189</v>
      </c>
      <c r="E38" s="15" t="s">
        <v>10</v>
      </c>
      <c r="F38" s="15" t="s">
        <v>34</v>
      </c>
      <c r="G38" s="12" t="s">
        <v>12</v>
      </c>
    </row>
    <row r="39" spans="1:7" ht="20.25" customHeight="1" x14ac:dyDescent="0.2">
      <c r="A39" s="8">
        <f t="shared" si="0"/>
        <v>36</v>
      </c>
      <c r="B39" s="11" t="s">
        <v>190</v>
      </c>
      <c r="C39" s="10" t="s">
        <v>191</v>
      </c>
      <c r="D39" s="8" t="s">
        <v>189</v>
      </c>
      <c r="E39" s="11" t="s">
        <v>10</v>
      </c>
      <c r="F39" s="12" t="s">
        <v>11</v>
      </c>
      <c r="G39" s="12" t="s">
        <v>12</v>
      </c>
    </row>
    <row r="40" spans="1:7" ht="20.25" customHeight="1" x14ac:dyDescent="0.2">
      <c r="A40" s="8">
        <f t="shared" si="0"/>
        <v>37</v>
      </c>
      <c r="B40" s="11" t="s">
        <v>200</v>
      </c>
      <c r="C40" s="10" t="s">
        <v>201</v>
      </c>
      <c r="D40" s="8" t="s">
        <v>202</v>
      </c>
      <c r="E40" s="11" t="s">
        <v>10</v>
      </c>
      <c r="F40" s="12" t="s">
        <v>11</v>
      </c>
      <c r="G40" s="12" t="s">
        <v>12</v>
      </c>
    </row>
    <row r="41" spans="1:7" ht="20.25" customHeight="1" x14ac:dyDescent="0.2">
      <c r="A41" s="8">
        <f t="shared" si="0"/>
        <v>38</v>
      </c>
      <c r="B41" s="19" t="s">
        <v>203</v>
      </c>
      <c r="C41" s="10" t="s">
        <v>204</v>
      </c>
      <c r="D41" s="8" t="s">
        <v>205</v>
      </c>
      <c r="E41" s="12" t="s">
        <v>10</v>
      </c>
      <c r="F41" s="12" t="s">
        <v>34</v>
      </c>
      <c r="G41" s="12" t="s">
        <v>12</v>
      </c>
    </row>
    <row r="42" spans="1:7" ht="20.25" customHeight="1" x14ac:dyDescent="0.2">
      <c r="A42" s="8">
        <f t="shared" si="0"/>
        <v>39</v>
      </c>
      <c r="B42" s="8">
        <v>1251072699</v>
      </c>
      <c r="C42" s="23" t="s">
        <v>206</v>
      </c>
      <c r="D42" s="8" t="s">
        <v>207</v>
      </c>
      <c r="E42" s="8" t="s">
        <v>10</v>
      </c>
      <c r="F42" s="12" t="s">
        <v>11</v>
      </c>
      <c r="G42" s="12" t="s">
        <v>12</v>
      </c>
    </row>
    <row r="43" spans="1:7" ht="20.25" customHeight="1" x14ac:dyDescent="0.2">
      <c r="A43" s="8">
        <f t="shared" si="0"/>
        <v>40</v>
      </c>
      <c r="B43" s="8" t="s">
        <v>209</v>
      </c>
      <c r="C43" s="23" t="s">
        <v>210</v>
      </c>
      <c r="D43" s="8" t="s">
        <v>211</v>
      </c>
      <c r="E43" s="8" t="s">
        <v>212</v>
      </c>
      <c r="F43" s="12" t="s">
        <v>34</v>
      </c>
      <c r="G43" s="12" t="s">
        <v>12</v>
      </c>
    </row>
    <row r="44" spans="1:7" ht="20.25" customHeight="1" x14ac:dyDescent="0.2">
      <c r="A44" s="8">
        <f t="shared" si="0"/>
        <v>41</v>
      </c>
      <c r="B44" s="8">
        <v>1451011786</v>
      </c>
      <c r="C44" s="23" t="s">
        <v>213</v>
      </c>
      <c r="D44" s="8" t="s">
        <v>214</v>
      </c>
      <c r="E44" s="11" t="s">
        <v>10</v>
      </c>
      <c r="F44" s="12" t="s">
        <v>11</v>
      </c>
      <c r="G44" s="12" t="s">
        <v>12</v>
      </c>
    </row>
    <row r="45" spans="1:7" ht="20.25" customHeight="1" x14ac:dyDescent="0.2">
      <c r="A45" s="8">
        <f t="shared" si="0"/>
        <v>42</v>
      </c>
      <c r="B45" s="19" t="s">
        <v>215</v>
      </c>
      <c r="C45" s="10" t="s">
        <v>216</v>
      </c>
      <c r="D45" s="8" t="s">
        <v>217</v>
      </c>
      <c r="E45" s="12" t="s">
        <v>10</v>
      </c>
      <c r="F45" s="15" t="s">
        <v>34</v>
      </c>
      <c r="G45" s="12" t="s">
        <v>12</v>
      </c>
    </row>
    <row r="46" spans="1:7" ht="20.25" customHeight="1" x14ac:dyDescent="0.2">
      <c r="A46" s="8">
        <f t="shared" si="0"/>
        <v>43</v>
      </c>
      <c r="B46" s="16" t="s">
        <v>218</v>
      </c>
      <c r="C46" s="17" t="s">
        <v>219</v>
      </c>
      <c r="D46" s="8" t="s">
        <v>217</v>
      </c>
      <c r="E46" s="11" t="s">
        <v>10</v>
      </c>
      <c r="F46" s="12" t="s">
        <v>11</v>
      </c>
      <c r="G46" s="12" t="s">
        <v>12</v>
      </c>
    </row>
    <row r="47" spans="1:7" ht="20.25" customHeight="1" x14ac:dyDescent="0.2">
      <c r="A47" s="8">
        <f t="shared" si="0"/>
        <v>44</v>
      </c>
      <c r="B47" s="8">
        <v>1451112660</v>
      </c>
      <c r="C47" s="23" t="s">
        <v>220</v>
      </c>
      <c r="D47" s="8" t="s">
        <v>217</v>
      </c>
      <c r="E47" s="8" t="s">
        <v>29</v>
      </c>
      <c r="F47" s="12" t="s">
        <v>602</v>
      </c>
      <c r="G47" s="12" t="s">
        <v>12</v>
      </c>
    </row>
    <row r="48" spans="1:7" ht="20.25" customHeight="1" x14ac:dyDescent="0.2">
      <c r="A48" s="8">
        <f t="shared" si="0"/>
        <v>45</v>
      </c>
      <c r="B48" s="8">
        <v>1451111684</v>
      </c>
      <c r="C48" s="23" t="s">
        <v>221</v>
      </c>
      <c r="D48" s="8" t="s">
        <v>217</v>
      </c>
      <c r="E48" s="8" t="s">
        <v>29</v>
      </c>
      <c r="F48" s="12" t="s">
        <v>602</v>
      </c>
      <c r="G48" s="12" t="s">
        <v>12</v>
      </c>
    </row>
    <row r="49" spans="1:7" ht="20.25" customHeight="1" x14ac:dyDescent="0.2">
      <c r="A49" s="8">
        <f t="shared" si="0"/>
        <v>46</v>
      </c>
      <c r="B49" s="24" t="s">
        <v>222</v>
      </c>
      <c r="C49" s="23" t="s">
        <v>223</v>
      </c>
      <c r="D49" s="8" t="s">
        <v>224</v>
      </c>
      <c r="E49" s="11" t="s">
        <v>10</v>
      </c>
      <c r="F49" s="12" t="s">
        <v>11</v>
      </c>
      <c r="G49" s="12" t="s">
        <v>225</v>
      </c>
    </row>
    <row r="50" spans="1:7" ht="20.25" customHeight="1" x14ac:dyDescent="0.2">
      <c r="A50" s="8">
        <f t="shared" si="0"/>
        <v>47</v>
      </c>
      <c r="B50" s="8">
        <v>1451012688</v>
      </c>
      <c r="C50" s="23" t="s">
        <v>227</v>
      </c>
      <c r="D50" s="8" t="s">
        <v>224</v>
      </c>
      <c r="E50" s="8" t="s">
        <v>29</v>
      </c>
      <c r="F50" s="12" t="s">
        <v>602</v>
      </c>
      <c r="G50" s="12" t="s">
        <v>12</v>
      </c>
    </row>
    <row r="51" spans="1:7" ht="20.25" customHeight="1" x14ac:dyDescent="0.2">
      <c r="A51" s="8">
        <f t="shared" si="0"/>
        <v>48</v>
      </c>
      <c r="B51" s="16" t="s">
        <v>228</v>
      </c>
      <c r="C51" s="17" t="s">
        <v>229</v>
      </c>
      <c r="D51" s="8" t="s">
        <v>230</v>
      </c>
      <c r="E51" s="15" t="s">
        <v>10</v>
      </c>
      <c r="F51" s="15" t="s">
        <v>34</v>
      </c>
      <c r="G51" s="12" t="s">
        <v>12</v>
      </c>
    </row>
    <row r="52" spans="1:7" ht="20.25" customHeight="1" x14ac:dyDescent="0.2">
      <c r="A52" s="8">
        <f t="shared" si="0"/>
        <v>49</v>
      </c>
      <c r="B52" s="19" t="s">
        <v>231</v>
      </c>
      <c r="C52" s="10" t="s">
        <v>232</v>
      </c>
      <c r="D52" s="8" t="s">
        <v>233</v>
      </c>
      <c r="E52" s="12" t="s">
        <v>10</v>
      </c>
      <c r="F52" s="12" t="s">
        <v>34</v>
      </c>
      <c r="G52" s="12" t="s">
        <v>12</v>
      </c>
    </row>
    <row r="53" spans="1:7" ht="20.25" customHeight="1" x14ac:dyDescent="0.2">
      <c r="A53" s="8">
        <f t="shared" si="0"/>
        <v>50</v>
      </c>
      <c r="B53" s="24" t="s">
        <v>234</v>
      </c>
      <c r="C53" s="23" t="s">
        <v>235</v>
      </c>
      <c r="D53" s="8" t="s">
        <v>236</v>
      </c>
      <c r="E53" s="11" t="s">
        <v>10</v>
      </c>
      <c r="F53" s="15" t="s">
        <v>34</v>
      </c>
      <c r="G53" s="12" t="s">
        <v>12</v>
      </c>
    </row>
    <row r="54" spans="1:7" ht="20.25" customHeight="1" x14ac:dyDescent="0.2">
      <c r="A54" s="8">
        <f t="shared" si="0"/>
        <v>51</v>
      </c>
      <c r="B54" s="16" t="s">
        <v>237</v>
      </c>
      <c r="C54" s="17" t="s">
        <v>238</v>
      </c>
      <c r="D54" s="8" t="s">
        <v>236</v>
      </c>
      <c r="E54" s="15" t="s">
        <v>10</v>
      </c>
      <c r="F54" s="12" t="s">
        <v>34</v>
      </c>
      <c r="G54" s="12" t="s">
        <v>12</v>
      </c>
    </row>
    <row r="55" spans="1:7" ht="20.25" customHeight="1" x14ac:dyDescent="0.2">
      <c r="A55" s="8">
        <f t="shared" si="0"/>
        <v>52</v>
      </c>
      <c r="B55" s="19" t="s">
        <v>239</v>
      </c>
      <c r="C55" s="10" t="s">
        <v>240</v>
      </c>
      <c r="D55" s="8" t="s">
        <v>236</v>
      </c>
      <c r="E55" s="12" t="s">
        <v>10</v>
      </c>
      <c r="F55" s="12" t="s">
        <v>11</v>
      </c>
      <c r="G55" s="12" t="s">
        <v>12</v>
      </c>
    </row>
    <row r="56" spans="1:7" ht="20.25" customHeight="1" x14ac:dyDescent="0.2">
      <c r="A56" s="8">
        <f t="shared" si="0"/>
        <v>53</v>
      </c>
      <c r="B56" s="18" t="s">
        <v>241</v>
      </c>
      <c r="C56" s="10" t="s">
        <v>242</v>
      </c>
      <c r="D56" s="8" t="s">
        <v>243</v>
      </c>
      <c r="E56" s="11" t="s">
        <v>10</v>
      </c>
      <c r="F56" s="15" t="s">
        <v>34</v>
      </c>
      <c r="G56" s="12" t="s">
        <v>12</v>
      </c>
    </row>
    <row r="57" spans="1:7" ht="20.25" customHeight="1" x14ac:dyDescent="0.2">
      <c r="A57" s="8">
        <f t="shared" si="0"/>
        <v>54</v>
      </c>
      <c r="B57" s="16" t="s">
        <v>244</v>
      </c>
      <c r="C57" s="17" t="s">
        <v>245</v>
      </c>
      <c r="D57" s="8" t="s">
        <v>243</v>
      </c>
      <c r="E57" s="15" t="s">
        <v>10</v>
      </c>
      <c r="F57" s="12" t="s">
        <v>34</v>
      </c>
      <c r="G57" s="12" t="s">
        <v>12</v>
      </c>
    </row>
    <row r="58" spans="1:7" ht="20.25" customHeight="1" x14ac:dyDescent="0.2">
      <c r="A58" s="8">
        <f t="shared" si="0"/>
        <v>55</v>
      </c>
      <c r="B58" s="19" t="s">
        <v>246</v>
      </c>
      <c r="C58" s="10" t="s">
        <v>247</v>
      </c>
      <c r="D58" s="8" t="s">
        <v>243</v>
      </c>
      <c r="E58" s="12" t="s">
        <v>10</v>
      </c>
      <c r="F58" s="12" t="s">
        <v>11</v>
      </c>
      <c r="G58" s="12" t="s">
        <v>12</v>
      </c>
    </row>
    <row r="59" spans="1:7" ht="20.25" customHeight="1" x14ac:dyDescent="0.2">
      <c r="A59" s="8">
        <f t="shared" si="0"/>
        <v>56</v>
      </c>
      <c r="B59" s="11" t="s">
        <v>248</v>
      </c>
      <c r="C59" s="10" t="s">
        <v>249</v>
      </c>
      <c r="D59" s="8" t="s">
        <v>250</v>
      </c>
      <c r="E59" s="11" t="s">
        <v>29</v>
      </c>
      <c r="F59" s="12" t="s">
        <v>602</v>
      </c>
      <c r="G59" s="12" t="s">
        <v>12</v>
      </c>
    </row>
    <row r="60" spans="1:7" ht="20.25" customHeight="1" x14ac:dyDescent="0.2">
      <c r="A60" s="8">
        <f t="shared" si="0"/>
        <v>57</v>
      </c>
      <c r="B60" s="19" t="s">
        <v>251</v>
      </c>
      <c r="C60" s="10" t="s">
        <v>252</v>
      </c>
      <c r="D60" s="8" t="s">
        <v>253</v>
      </c>
      <c r="E60" s="12" t="s">
        <v>10</v>
      </c>
      <c r="F60" s="12" t="s">
        <v>34</v>
      </c>
      <c r="G60" s="12" t="s">
        <v>12</v>
      </c>
    </row>
    <row r="61" spans="1:7" ht="20.25" customHeight="1" x14ac:dyDescent="0.2">
      <c r="A61" s="8">
        <f t="shared" si="0"/>
        <v>58</v>
      </c>
      <c r="B61" s="19" t="s">
        <v>254</v>
      </c>
      <c r="C61" s="10" t="s">
        <v>255</v>
      </c>
      <c r="D61" s="8" t="s">
        <v>253</v>
      </c>
      <c r="E61" s="12" t="s">
        <v>10</v>
      </c>
      <c r="F61" s="12" t="s">
        <v>34</v>
      </c>
      <c r="G61" s="12" t="s">
        <v>12</v>
      </c>
    </row>
    <row r="62" spans="1:7" ht="20.25" customHeight="1" x14ac:dyDescent="0.2">
      <c r="A62" s="8">
        <f t="shared" si="0"/>
        <v>59</v>
      </c>
      <c r="B62" s="19" t="s">
        <v>256</v>
      </c>
      <c r="C62" s="10" t="s">
        <v>257</v>
      </c>
      <c r="D62" s="8" t="s">
        <v>253</v>
      </c>
      <c r="E62" s="12" t="s">
        <v>10</v>
      </c>
      <c r="F62" s="15" t="s">
        <v>34</v>
      </c>
      <c r="G62" s="12" t="s">
        <v>12</v>
      </c>
    </row>
    <row r="63" spans="1:7" ht="20.25" customHeight="1" x14ac:dyDescent="0.2">
      <c r="A63" s="8">
        <f t="shared" si="0"/>
        <v>60</v>
      </c>
      <c r="B63" s="16" t="s">
        <v>258</v>
      </c>
      <c r="C63" s="17" t="s">
        <v>259</v>
      </c>
      <c r="D63" s="8" t="s">
        <v>260</v>
      </c>
      <c r="E63" s="15" t="s">
        <v>10</v>
      </c>
      <c r="F63" s="12" t="s">
        <v>11</v>
      </c>
      <c r="G63" s="12" t="s">
        <v>12</v>
      </c>
    </row>
    <row r="64" spans="1:7" ht="20.25" customHeight="1" x14ac:dyDescent="0.2">
      <c r="A64" s="8">
        <f t="shared" si="0"/>
        <v>61</v>
      </c>
      <c r="B64" s="16" t="s">
        <v>261</v>
      </c>
      <c r="C64" s="17" t="s">
        <v>262</v>
      </c>
      <c r="D64" s="8" t="s">
        <v>263</v>
      </c>
      <c r="E64" s="15" t="s">
        <v>10</v>
      </c>
      <c r="F64" s="15" t="s">
        <v>34</v>
      </c>
      <c r="G64" s="12" t="s">
        <v>12</v>
      </c>
    </row>
    <row r="65" spans="1:7" ht="20.25" customHeight="1" x14ac:dyDescent="0.2">
      <c r="A65" s="8">
        <f t="shared" si="0"/>
        <v>62</v>
      </c>
      <c r="B65" s="18" t="s">
        <v>264</v>
      </c>
      <c r="C65" s="10" t="s">
        <v>265</v>
      </c>
      <c r="D65" s="8" t="s">
        <v>266</v>
      </c>
      <c r="E65" s="11" t="s">
        <v>10</v>
      </c>
      <c r="F65" s="12" t="s">
        <v>34</v>
      </c>
      <c r="G65" s="12" t="s">
        <v>12</v>
      </c>
    </row>
    <row r="66" spans="1:7" ht="20.25" customHeight="1" x14ac:dyDescent="0.2">
      <c r="A66" s="8">
        <f t="shared" si="0"/>
        <v>63</v>
      </c>
      <c r="B66" s="19" t="s">
        <v>267</v>
      </c>
      <c r="C66" s="10" t="s">
        <v>268</v>
      </c>
      <c r="D66" s="8" t="s">
        <v>269</v>
      </c>
      <c r="E66" s="12" t="s">
        <v>10</v>
      </c>
      <c r="F66" s="12" t="s">
        <v>11</v>
      </c>
      <c r="G66" s="12" t="s">
        <v>12</v>
      </c>
    </row>
    <row r="67" spans="1:7" ht="20.25" customHeight="1" x14ac:dyDescent="0.2">
      <c r="A67" s="8">
        <f t="shared" si="0"/>
        <v>64</v>
      </c>
      <c r="B67" s="19" t="s">
        <v>270</v>
      </c>
      <c r="C67" s="10" t="s">
        <v>271</v>
      </c>
      <c r="D67" s="8" t="s">
        <v>272</v>
      </c>
      <c r="E67" s="12" t="s">
        <v>10</v>
      </c>
      <c r="F67" s="15" t="s">
        <v>34</v>
      </c>
      <c r="G67" s="12" t="s">
        <v>12</v>
      </c>
    </row>
    <row r="68" spans="1:7" ht="20.25" customHeight="1" x14ac:dyDescent="0.2">
      <c r="A68" s="8">
        <f t="shared" si="0"/>
        <v>65</v>
      </c>
      <c r="B68" s="16" t="s">
        <v>273</v>
      </c>
      <c r="C68" s="17" t="s">
        <v>274</v>
      </c>
      <c r="D68" s="8" t="s">
        <v>275</v>
      </c>
      <c r="E68" s="15" t="s">
        <v>10</v>
      </c>
      <c r="F68" s="12" t="s">
        <v>34</v>
      </c>
      <c r="G68" s="8" t="s">
        <v>12</v>
      </c>
    </row>
    <row r="69" spans="1:7" ht="20.25" customHeight="1" x14ac:dyDescent="0.2">
      <c r="A69" s="8">
        <f t="shared" ref="A69:A132" si="1">A68+1</f>
        <v>66</v>
      </c>
      <c r="B69" s="24" t="s">
        <v>276</v>
      </c>
      <c r="C69" s="23" t="s">
        <v>277</v>
      </c>
      <c r="D69" s="8" t="s">
        <v>278</v>
      </c>
      <c r="E69" s="11" t="s">
        <v>10</v>
      </c>
      <c r="F69" s="12" t="s">
        <v>11</v>
      </c>
      <c r="G69" s="12" t="s">
        <v>12</v>
      </c>
    </row>
    <row r="70" spans="1:7" ht="20.25" customHeight="1" x14ac:dyDescent="0.2">
      <c r="A70" s="8">
        <f t="shared" si="1"/>
        <v>67</v>
      </c>
      <c r="B70" s="25" t="s">
        <v>279</v>
      </c>
      <c r="C70" s="26" t="s">
        <v>280</v>
      </c>
      <c r="D70" s="8" t="s">
        <v>278</v>
      </c>
      <c r="E70" s="11" t="s">
        <v>10</v>
      </c>
      <c r="F70" s="15" t="s">
        <v>34</v>
      </c>
      <c r="G70" s="12" t="s">
        <v>12</v>
      </c>
    </row>
    <row r="71" spans="1:7" ht="20.25" customHeight="1" x14ac:dyDescent="0.2">
      <c r="A71" s="8">
        <f t="shared" si="1"/>
        <v>68</v>
      </c>
      <c r="B71" s="24" t="s">
        <v>281</v>
      </c>
      <c r="C71" s="23" t="s">
        <v>282</v>
      </c>
      <c r="D71" s="8" t="s">
        <v>283</v>
      </c>
      <c r="E71" s="11" t="s">
        <v>10</v>
      </c>
      <c r="F71" s="15" t="s">
        <v>34</v>
      </c>
      <c r="G71" s="12" t="s">
        <v>12</v>
      </c>
    </row>
    <row r="72" spans="1:7" ht="20.25" customHeight="1" x14ac:dyDescent="0.2">
      <c r="A72" s="8">
        <f t="shared" si="1"/>
        <v>69</v>
      </c>
      <c r="B72" s="16" t="s">
        <v>284</v>
      </c>
      <c r="C72" s="17" t="s">
        <v>285</v>
      </c>
      <c r="D72" s="8" t="s">
        <v>286</v>
      </c>
      <c r="E72" s="11" t="s">
        <v>10</v>
      </c>
      <c r="F72" s="12" t="s">
        <v>11</v>
      </c>
      <c r="G72" s="12" t="s">
        <v>12</v>
      </c>
    </row>
    <row r="73" spans="1:7" ht="20.25" customHeight="1" x14ac:dyDescent="0.2">
      <c r="A73" s="8">
        <f t="shared" si="1"/>
        <v>70</v>
      </c>
      <c r="B73" s="19" t="s">
        <v>287</v>
      </c>
      <c r="C73" s="10" t="s">
        <v>288</v>
      </c>
      <c r="D73" s="8" t="s">
        <v>289</v>
      </c>
      <c r="E73" s="12" t="s">
        <v>10</v>
      </c>
      <c r="F73" s="12" t="s">
        <v>34</v>
      </c>
      <c r="G73" s="12" t="s">
        <v>12</v>
      </c>
    </row>
    <row r="74" spans="1:7" ht="20.25" customHeight="1" x14ac:dyDescent="0.2">
      <c r="A74" s="8">
        <f t="shared" si="1"/>
        <v>71</v>
      </c>
      <c r="B74" s="19" t="s">
        <v>290</v>
      </c>
      <c r="C74" s="10" t="s">
        <v>291</v>
      </c>
      <c r="D74" s="8" t="s">
        <v>292</v>
      </c>
      <c r="E74" s="12" t="s">
        <v>10</v>
      </c>
      <c r="F74" s="15" t="s">
        <v>34</v>
      </c>
      <c r="G74" s="12" t="s">
        <v>12</v>
      </c>
    </row>
    <row r="75" spans="1:7" ht="20.25" customHeight="1" x14ac:dyDescent="0.2">
      <c r="A75" s="8">
        <f t="shared" si="1"/>
        <v>72</v>
      </c>
      <c r="B75" s="16" t="s">
        <v>293</v>
      </c>
      <c r="C75" s="17" t="s">
        <v>294</v>
      </c>
      <c r="D75" s="8" t="s">
        <v>295</v>
      </c>
      <c r="E75" s="15" t="s">
        <v>10</v>
      </c>
      <c r="F75" s="12" t="s">
        <v>11</v>
      </c>
      <c r="G75" s="12" t="s">
        <v>12</v>
      </c>
    </row>
    <row r="76" spans="1:7" ht="20.25" customHeight="1" x14ac:dyDescent="0.2">
      <c r="A76" s="8">
        <f t="shared" si="1"/>
        <v>73</v>
      </c>
      <c r="B76" s="24" t="s">
        <v>296</v>
      </c>
      <c r="C76" s="23" t="s">
        <v>297</v>
      </c>
      <c r="D76" s="8" t="s">
        <v>298</v>
      </c>
      <c r="E76" s="11" t="s">
        <v>10</v>
      </c>
      <c r="F76" s="15" t="s">
        <v>34</v>
      </c>
      <c r="G76" s="12" t="s">
        <v>12</v>
      </c>
    </row>
    <row r="77" spans="1:7" ht="20.25" customHeight="1" x14ac:dyDescent="0.2">
      <c r="A77" s="8">
        <f t="shared" si="1"/>
        <v>74</v>
      </c>
      <c r="B77" s="16" t="s">
        <v>299</v>
      </c>
      <c r="C77" s="17" t="s">
        <v>300</v>
      </c>
      <c r="D77" s="8" t="s">
        <v>298</v>
      </c>
      <c r="E77" s="15" t="s">
        <v>10</v>
      </c>
      <c r="F77" s="12" t="s">
        <v>34</v>
      </c>
      <c r="G77" s="12" t="s">
        <v>12</v>
      </c>
    </row>
    <row r="78" spans="1:7" ht="20.25" customHeight="1" x14ac:dyDescent="0.2">
      <c r="A78" s="8">
        <f t="shared" si="1"/>
        <v>75</v>
      </c>
      <c r="B78" s="27" t="s">
        <v>303</v>
      </c>
      <c r="C78" s="10" t="s">
        <v>304</v>
      </c>
      <c r="D78" s="28" t="s">
        <v>305</v>
      </c>
      <c r="E78" s="12" t="s">
        <v>10</v>
      </c>
      <c r="F78" s="12" t="s">
        <v>34</v>
      </c>
      <c r="G78" s="12" t="s">
        <v>12</v>
      </c>
    </row>
    <row r="79" spans="1:7" ht="20.25" customHeight="1" x14ac:dyDescent="0.2">
      <c r="A79" s="8">
        <f t="shared" si="1"/>
        <v>76</v>
      </c>
      <c r="B79" s="8">
        <v>1451021135</v>
      </c>
      <c r="C79" s="23" t="s">
        <v>306</v>
      </c>
      <c r="D79" s="28" t="s">
        <v>305</v>
      </c>
      <c r="E79" s="8" t="s">
        <v>10</v>
      </c>
      <c r="F79" s="12" t="s">
        <v>11</v>
      </c>
      <c r="G79" s="12" t="s">
        <v>12</v>
      </c>
    </row>
    <row r="80" spans="1:7" ht="20.25" customHeight="1" x14ac:dyDescent="0.2">
      <c r="A80" s="8">
        <f t="shared" si="1"/>
        <v>77</v>
      </c>
      <c r="B80" s="18" t="s">
        <v>307</v>
      </c>
      <c r="C80" s="10" t="s">
        <v>308</v>
      </c>
      <c r="D80" s="28" t="s">
        <v>305</v>
      </c>
      <c r="E80" s="11" t="s">
        <v>10</v>
      </c>
      <c r="F80" s="12" t="s">
        <v>11</v>
      </c>
      <c r="G80" s="12" t="s">
        <v>12</v>
      </c>
    </row>
    <row r="81" spans="1:7" ht="20.25" customHeight="1" x14ac:dyDescent="0.2">
      <c r="A81" s="8">
        <f t="shared" si="1"/>
        <v>78</v>
      </c>
      <c r="B81" s="19" t="s">
        <v>309</v>
      </c>
      <c r="C81" s="10" t="s">
        <v>310</v>
      </c>
      <c r="D81" s="8" t="s">
        <v>311</v>
      </c>
      <c r="E81" s="12" t="s">
        <v>10</v>
      </c>
      <c r="F81" s="12" t="s">
        <v>11</v>
      </c>
      <c r="G81" s="12" t="s">
        <v>12</v>
      </c>
    </row>
    <row r="82" spans="1:7" ht="20.25" customHeight="1" x14ac:dyDescent="0.2">
      <c r="A82" s="8">
        <f t="shared" si="1"/>
        <v>79</v>
      </c>
      <c r="B82" s="19">
        <v>1451140500</v>
      </c>
      <c r="C82" s="10" t="s">
        <v>312</v>
      </c>
      <c r="D82" s="8" t="s">
        <v>311</v>
      </c>
      <c r="E82" s="8" t="s">
        <v>212</v>
      </c>
      <c r="F82" s="12" t="s">
        <v>11</v>
      </c>
      <c r="G82" s="12" t="s">
        <v>12</v>
      </c>
    </row>
    <row r="83" spans="1:7" ht="20.25" customHeight="1" x14ac:dyDescent="0.2">
      <c r="A83" s="8">
        <f t="shared" si="1"/>
        <v>80</v>
      </c>
      <c r="B83" s="18" t="s">
        <v>313</v>
      </c>
      <c r="C83" s="10" t="s">
        <v>314</v>
      </c>
      <c r="D83" s="8" t="s">
        <v>315</v>
      </c>
      <c r="E83" s="11" t="s">
        <v>10</v>
      </c>
      <c r="F83" s="8" t="s">
        <v>34</v>
      </c>
      <c r="G83" s="8" t="s">
        <v>12</v>
      </c>
    </row>
    <row r="84" spans="1:7" ht="20.25" customHeight="1" x14ac:dyDescent="0.2">
      <c r="A84" s="8">
        <f t="shared" si="1"/>
        <v>81</v>
      </c>
      <c r="B84" s="24" t="s">
        <v>316</v>
      </c>
      <c r="C84" s="23" t="s">
        <v>317</v>
      </c>
      <c r="D84" s="8" t="s">
        <v>315</v>
      </c>
      <c r="E84" s="11" t="s">
        <v>10</v>
      </c>
      <c r="F84" s="15" t="s">
        <v>34</v>
      </c>
      <c r="G84" s="12" t="s">
        <v>12</v>
      </c>
    </row>
    <row r="85" spans="1:7" ht="20.25" customHeight="1" x14ac:dyDescent="0.2">
      <c r="A85" s="8">
        <f t="shared" si="1"/>
        <v>82</v>
      </c>
      <c r="B85" s="29" t="s">
        <v>318</v>
      </c>
      <c r="C85" s="23" t="s">
        <v>319</v>
      </c>
      <c r="D85" s="28" t="s">
        <v>320</v>
      </c>
      <c r="E85" s="12" t="s">
        <v>10</v>
      </c>
      <c r="F85" s="12" t="s">
        <v>11</v>
      </c>
      <c r="G85" s="12" t="s">
        <v>12</v>
      </c>
    </row>
    <row r="86" spans="1:7" ht="20.25" customHeight="1" x14ac:dyDescent="0.2">
      <c r="A86" s="8">
        <f t="shared" si="1"/>
        <v>83</v>
      </c>
      <c r="B86" s="16" t="s">
        <v>321</v>
      </c>
      <c r="C86" s="17" t="s">
        <v>322</v>
      </c>
      <c r="D86" s="28" t="s">
        <v>320</v>
      </c>
      <c r="E86" s="15" t="s">
        <v>10</v>
      </c>
      <c r="F86" s="12" t="s">
        <v>34</v>
      </c>
      <c r="G86" s="12" t="s">
        <v>12</v>
      </c>
    </row>
    <row r="87" spans="1:7" ht="20.25" customHeight="1" x14ac:dyDescent="0.2">
      <c r="A87" s="8">
        <f t="shared" si="1"/>
        <v>84</v>
      </c>
      <c r="B87" s="18" t="s">
        <v>323</v>
      </c>
      <c r="C87" s="10" t="s">
        <v>324</v>
      </c>
      <c r="D87" s="8" t="s">
        <v>325</v>
      </c>
      <c r="E87" s="11" t="s">
        <v>10</v>
      </c>
      <c r="F87" s="15" t="s">
        <v>34</v>
      </c>
      <c r="G87" s="12" t="s">
        <v>12</v>
      </c>
    </row>
    <row r="88" spans="1:7" ht="20.25" customHeight="1" x14ac:dyDescent="0.2">
      <c r="A88" s="8">
        <f t="shared" si="1"/>
        <v>85</v>
      </c>
      <c r="B88" s="19" t="s">
        <v>326</v>
      </c>
      <c r="C88" s="10" t="s">
        <v>327</v>
      </c>
      <c r="D88" s="8" t="s">
        <v>325</v>
      </c>
      <c r="E88" s="12" t="s">
        <v>10</v>
      </c>
      <c r="F88" s="15" t="s">
        <v>34</v>
      </c>
      <c r="G88" s="12" t="s">
        <v>12</v>
      </c>
    </row>
    <row r="89" spans="1:7" ht="20.25" customHeight="1" x14ac:dyDescent="0.2">
      <c r="A89" s="8">
        <f t="shared" si="1"/>
        <v>86</v>
      </c>
      <c r="B89" s="16" t="s">
        <v>328</v>
      </c>
      <c r="C89" s="17" t="s">
        <v>329</v>
      </c>
      <c r="D89" s="8" t="s">
        <v>330</v>
      </c>
      <c r="E89" s="15" t="s">
        <v>10</v>
      </c>
      <c r="F89" s="15" t="s">
        <v>34</v>
      </c>
      <c r="G89" s="12" t="s">
        <v>12</v>
      </c>
    </row>
    <row r="90" spans="1:7" ht="20.25" customHeight="1" x14ac:dyDescent="0.2">
      <c r="A90" s="8">
        <f t="shared" si="1"/>
        <v>87</v>
      </c>
      <c r="B90" s="16" t="s">
        <v>331</v>
      </c>
      <c r="C90" s="17" t="s">
        <v>332</v>
      </c>
      <c r="D90" s="8" t="s">
        <v>330</v>
      </c>
      <c r="E90" s="15" t="s">
        <v>10</v>
      </c>
      <c r="F90" s="12" t="s">
        <v>34</v>
      </c>
      <c r="G90" s="12" t="s">
        <v>12</v>
      </c>
    </row>
    <row r="91" spans="1:7" ht="20.25" customHeight="1" x14ac:dyDescent="0.2">
      <c r="A91" s="8">
        <f t="shared" si="1"/>
        <v>88</v>
      </c>
      <c r="B91" s="18" t="s">
        <v>333</v>
      </c>
      <c r="C91" s="10" t="s">
        <v>334</v>
      </c>
      <c r="D91" s="8" t="s">
        <v>330</v>
      </c>
      <c r="E91" s="15" t="s">
        <v>10</v>
      </c>
      <c r="F91" s="12" t="s">
        <v>11</v>
      </c>
      <c r="G91" s="12" t="s">
        <v>12</v>
      </c>
    </row>
    <row r="92" spans="1:7" ht="20.25" customHeight="1" x14ac:dyDescent="0.2">
      <c r="A92" s="8">
        <f t="shared" si="1"/>
        <v>89</v>
      </c>
      <c r="B92" s="19" t="s">
        <v>335</v>
      </c>
      <c r="C92" s="10" t="s">
        <v>336</v>
      </c>
      <c r="D92" s="8" t="s">
        <v>330</v>
      </c>
      <c r="E92" s="12" t="s">
        <v>10</v>
      </c>
      <c r="F92" s="12" t="s">
        <v>11</v>
      </c>
      <c r="G92" s="12" t="s">
        <v>12</v>
      </c>
    </row>
    <row r="93" spans="1:7" ht="20.25" customHeight="1" x14ac:dyDescent="0.2">
      <c r="A93" s="8">
        <f t="shared" si="1"/>
        <v>90</v>
      </c>
      <c r="B93" s="24" t="s">
        <v>337</v>
      </c>
      <c r="C93" s="23" t="s">
        <v>338</v>
      </c>
      <c r="D93" s="8" t="s">
        <v>339</v>
      </c>
      <c r="E93" s="11" t="s">
        <v>10</v>
      </c>
      <c r="F93" s="12" t="s">
        <v>11</v>
      </c>
      <c r="G93" s="12" t="s">
        <v>12</v>
      </c>
    </row>
    <row r="94" spans="1:7" ht="20.25" customHeight="1" x14ac:dyDescent="0.2">
      <c r="A94" s="8">
        <f t="shared" si="1"/>
        <v>91</v>
      </c>
      <c r="B94" s="24" t="s">
        <v>340</v>
      </c>
      <c r="C94" s="23" t="s">
        <v>341</v>
      </c>
      <c r="D94" s="8" t="s">
        <v>603</v>
      </c>
      <c r="E94" s="11" t="s">
        <v>10</v>
      </c>
      <c r="F94" s="12" t="s">
        <v>11</v>
      </c>
      <c r="G94" s="12" t="s">
        <v>12</v>
      </c>
    </row>
    <row r="95" spans="1:7" ht="20.25" customHeight="1" x14ac:dyDescent="0.2">
      <c r="A95" s="8">
        <f t="shared" si="1"/>
        <v>92</v>
      </c>
      <c r="B95" s="24" t="s">
        <v>349</v>
      </c>
      <c r="C95" s="23" t="s">
        <v>350</v>
      </c>
      <c r="D95" s="8" t="s">
        <v>351</v>
      </c>
      <c r="E95" s="11" t="s">
        <v>10</v>
      </c>
      <c r="F95" s="12" t="s">
        <v>11</v>
      </c>
      <c r="G95" s="12" t="s">
        <v>12</v>
      </c>
    </row>
    <row r="96" spans="1:7" ht="20.25" customHeight="1" x14ac:dyDescent="0.2">
      <c r="A96" s="8">
        <f t="shared" si="1"/>
        <v>93</v>
      </c>
      <c r="B96" s="24" t="s">
        <v>352</v>
      </c>
      <c r="C96" s="23" t="s">
        <v>353</v>
      </c>
      <c r="D96" s="8" t="s">
        <v>351</v>
      </c>
      <c r="E96" s="11" t="s">
        <v>10</v>
      </c>
      <c r="F96" s="12" t="s">
        <v>11</v>
      </c>
      <c r="G96" s="12" t="s">
        <v>12</v>
      </c>
    </row>
    <row r="97" spans="1:7" ht="20.25" customHeight="1" x14ac:dyDescent="0.2">
      <c r="A97" s="8">
        <f t="shared" si="1"/>
        <v>94</v>
      </c>
      <c r="B97" s="24" t="s">
        <v>343</v>
      </c>
      <c r="C97" s="23" t="s">
        <v>344</v>
      </c>
      <c r="D97" s="8" t="s">
        <v>604</v>
      </c>
      <c r="E97" s="11" t="s">
        <v>10</v>
      </c>
      <c r="F97" s="12" t="s">
        <v>11</v>
      </c>
      <c r="G97" s="12" t="s">
        <v>12</v>
      </c>
    </row>
    <row r="98" spans="1:7" ht="20.25" customHeight="1" x14ac:dyDescent="0.2">
      <c r="A98" s="8">
        <f t="shared" si="1"/>
        <v>95</v>
      </c>
      <c r="B98" s="24" t="s">
        <v>346</v>
      </c>
      <c r="C98" s="23" t="s">
        <v>347</v>
      </c>
      <c r="D98" s="8" t="s">
        <v>605</v>
      </c>
      <c r="E98" s="11" t="s">
        <v>10</v>
      </c>
      <c r="F98" s="12" t="s">
        <v>11</v>
      </c>
      <c r="G98" s="8" t="s">
        <v>225</v>
      </c>
    </row>
    <row r="99" spans="1:7" ht="20.25" customHeight="1" x14ac:dyDescent="0.2">
      <c r="A99" s="8">
        <f t="shared" si="1"/>
        <v>96</v>
      </c>
      <c r="B99" s="8">
        <v>1551071586</v>
      </c>
      <c r="C99" s="23" t="s">
        <v>357</v>
      </c>
      <c r="D99" s="8" t="s">
        <v>358</v>
      </c>
      <c r="E99" s="11" t="s">
        <v>10</v>
      </c>
      <c r="F99" s="8" t="s">
        <v>11</v>
      </c>
      <c r="G99" s="8" t="s">
        <v>225</v>
      </c>
    </row>
    <row r="100" spans="1:7" ht="20.25" customHeight="1" x14ac:dyDescent="0.2">
      <c r="A100" s="8">
        <f t="shared" si="1"/>
        <v>97</v>
      </c>
      <c r="B100" s="11" t="s">
        <v>359</v>
      </c>
      <c r="C100" s="10" t="s">
        <v>360</v>
      </c>
      <c r="D100" s="8" t="s">
        <v>606</v>
      </c>
      <c r="E100" s="11" t="s">
        <v>10</v>
      </c>
      <c r="F100" s="12" t="s">
        <v>11</v>
      </c>
      <c r="G100" s="12" t="s">
        <v>12</v>
      </c>
    </row>
    <row r="101" spans="1:7" ht="20.25" customHeight="1" x14ac:dyDescent="0.2">
      <c r="A101" s="8">
        <f t="shared" si="1"/>
        <v>98</v>
      </c>
      <c r="B101" s="24" t="s">
        <v>365</v>
      </c>
      <c r="C101" s="23" t="s">
        <v>366</v>
      </c>
      <c r="D101" s="8" t="s">
        <v>607</v>
      </c>
      <c r="E101" s="11" t="s">
        <v>10</v>
      </c>
      <c r="F101" s="12" t="s">
        <v>11</v>
      </c>
      <c r="G101" s="12" t="s">
        <v>12</v>
      </c>
    </row>
    <row r="102" spans="1:7" ht="20.25" customHeight="1" x14ac:dyDescent="0.2">
      <c r="A102" s="8">
        <f t="shared" si="1"/>
        <v>99</v>
      </c>
      <c r="B102" s="24" t="s">
        <v>369</v>
      </c>
      <c r="C102" s="23" t="s">
        <v>370</v>
      </c>
      <c r="D102" s="8" t="s">
        <v>608</v>
      </c>
      <c r="E102" s="11" t="s">
        <v>10</v>
      </c>
      <c r="F102" s="12" t="s">
        <v>11</v>
      </c>
      <c r="G102" s="12" t="s">
        <v>12</v>
      </c>
    </row>
    <row r="103" spans="1:7" ht="20.25" customHeight="1" x14ac:dyDescent="0.2">
      <c r="A103" s="8">
        <f t="shared" si="1"/>
        <v>100</v>
      </c>
      <c r="B103" s="8">
        <v>1551040229</v>
      </c>
      <c r="C103" s="23" t="s">
        <v>362</v>
      </c>
      <c r="D103" s="8" t="s">
        <v>609</v>
      </c>
      <c r="E103" s="8" t="s">
        <v>10</v>
      </c>
      <c r="F103" s="8" t="s">
        <v>11</v>
      </c>
      <c r="G103" s="8" t="s">
        <v>12</v>
      </c>
    </row>
    <row r="104" spans="1:7" ht="20.25" customHeight="1" x14ac:dyDescent="0.2">
      <c r="A104" s="8">
        <f t="shared" si="1"/>
        <v>101</v>
      </c>
      <c r="B104" s="8">
        <v>1551040211</v>
      </c>
      <c r="C104" s="23" t="s">
        <v>368</v>
      </c>
      <c r="D104" s="8" t="s">
        <v>609</v>
      </c>
      <c r="E104" s="8" t="s">
        <v>10</v>
      </c>
      <c r="F104" s="12" t="s">
        <v>11</v>
      </c>
      <c r="G104" s="12" t="s">
        <v>12</v>
      </c>
    </row>
    <row r="105" spans="1:7" ht="20.25" customHeight="1" x14ac:dyDescent="0.2">
      <c r="A105" s="8">
        <f t="shared" si="1"/>
        <v>102</v>
      </c>
      <c r="B105" s="24" t="s">
        <v>373</v>
      </c>
      <c r="C105" s="23" t="s">
        <v>374</v>
      </c>
      <c r="D105" s="8" t="s">
        <v>610</v>
      </c>
      <c r="E105" s="11" t="s">
        <v>10</v>
      </c>
      <c r="F105" s="12" t="s">
        <v>11</v>
      </c>
      <c r="G105" s="8" t="s">
        <v>12</v>
      </c>
    </row>
    <row r="106" spans="1:7" ht="20.25" customHeight="1" x14ac:dyDescent="0.2">
      <c r="A106" s="8">
        <f t="shared" si="1"/>
        <v>103</v>
      </c>
      <c r="B106" s="24" t="s">
        <v>376</v>
      </c>
      <c r="C106" s="23" t="s">
        <v>377</v>
      </c>
      <c r="D106" s="8" t="s">
        <v>611</v>
      </c>
      <c r="E106" s="11" t="s">
        <v>10</v>
      </c>
      <c r="F106" s="12" t="s">
        <v>11</v>
      </c>
      <c r="G106" s="8" t="s">
        <v>12</v>
      </c>
    </row>
    <row r="107" spans="1:7" ht="20.25" customHeight="1" x14ac:dyDescent="0.2">
      <c r="A107" s="8">
        <f t="shared" si="1"/>
        <v>104</v>
      </c>
      <c r="B107" s="24" t="s">
        <v>379</v>
      </c>
      <c r="C107" s="23" t="s">
        <v>380</v>
      </c>
      <c r="D107" s="8" t="s">
        <v>381</v>
      </c>
      <c r="E107" s="8" t="s">
        <v>29</v>
      </c>
      <c r="F107" s="12" t="s">
        <v>602</v>
      </c>
      <c r="G107" s="8" t="s">
        <v>12</v>
      </c>
    </row>
    <row r="108" spans="1:7" ht="20.25" customHeight="1" x14ac:dyDescent="0.2">
      <c r="A108" s="8">
        <f t="shared" si="1"/>
        <v>105</v>
      </c>
      <c r="B108" s="24" t="s">
        <v>384</v>
      </c>
      <c r="C108" s="23" t="s">
        <v>385</v>
      </c>
      <c r="D108" s="8" t="s">
        <v>612</v>
      </c>
      <c r="E108" s="11" t="s">
        <v>10</v>
      </c>
      <c r="F108" s="12" t="s">
        <v>11</v>
      </c>
      <c r="G108" s="8" t="s">
        <v>12</v>
      </c>
    </row>
    <row r="109" spans="1:7" ht="20.25" customHeight="1" x14ac:dyDescent="0.2">
      <c r="A109" s="8">
        <f t="shared" si="1"/>
        <v>106</v>
      </c>
      <c r="B109" s="24" t="s">
        <v>387</v>
      </c>
      <c r="C109" s="23" t="s">
        <v>388</v>
      </c>
      <c r="D109" s="8" t="s">
        <v>613</v>
      </c>
      <c r="E109" s="11" t="s">
        <v>10</v>
      </c>
      <c r="F109" s="12" t="s">
        <v>11</v>
      </c>
      <c r="G109" s="8" t="s">
        <v>12</v>
      </c>
    </row>
    <row r="110" spans="1:7" ht="20.25" customHeight="1" x14ac:dyDescent="0.2">
      <c r="A110" s="8">
        <f t="shared" si="1"/>
        <v>107</v>
      </c>
      <c r="B110" s="24" t="s">
        <v>390</v>
      </c>
      <c r="C110" s="23" t="s">
        <v>391</v>
      </c>
      <c r="D110" s="8" t="s">
        <v>613</v>
      </c>
      <c r="E110" s="11" t="s">
        <v>10</v>
      </c>
      <c r="F110" s="12" t="s">
        <v>11</v>
      </c>
      <c r="G110" s="8" t="s">
        <v>12</v>
      </c>
    </row>
    <row r="111" spans="1:7" ht="20.25" customHeight="1" x14ac:dyDescent="0.2">
      <c r="A111" s="8">
        <f t="shared" si="1"/>
        <v>108</v>
      </c>
      <c r="B111" s="24" t="s">
        <v>399</v>
      </c>
      <c r="C111" s="23" t="s">
        <v>400</v>
      </c>
      <c r="D111" s="8" t="s">
        <v>401</v>
      </c>
      <c r="E111" s="11" t="s">
        <v>10</v>
      </c>
      <c r="F111" s="12" t="s">
        <v>11</v>
      </c>
      <c r="G111" s="8" t="s">
        <v>12</v>
      </c>
    </row>
    <row r="112" spans="1:7" ht="20.25" customHeight="1" x14ac:dyDescent="0.2">
      <c r="A112" s="8">
        <f t="shared" si="1"/>
        <v>109</v>
      </c>
      <c r="B112" s="24" t="s">
        <v>393</v>
      </c>
      <c r="C112" s="23" t="s">
        <v>394</v>
      </c>
      <c r="D112" s="8" t="s">
        <v>614</v>
      </c>
      <c r="E112" s="11" t="s">
        <v>10</v>
      </c>
      <c r="F112" s="12" t="s">
        <v>11</v>
      </c>
      <c r="G112" s="8" t="s">
        <v>12</v>
      </c>
    </row>
    <row r="113" spans="1:7" ht="20.25" customHeight="1" x14ac:dyDescent="0.2">
      <c r="A113" s="8">
        <f t="shared" si="1"/>
        <v>110</v>
      </c>
      <c r="B113" s="24" t="s">
        <v>402</v>
      </c>
      <c r="C113" s="23" t="s">
        <v>403</v>
      </c>
      <c r="D113" s="8" t="s">
        <v>615</v>
      </c>
      <c r="E113" s="8" t="s">
        <v>29</v>
      </c>
      <c r="F113" s="12" t="s">
        <v>602</v>
      </c>
      <c r="G113" s="8" t="s">
        <v>12</v>
      </c>
    </row>
    <row r="114" spans="1:7" ht="20.25" customHeight="1" x14ac:dyDescent="0.2">
      <c r="A114" s="8">
        <f t="shared" si="1"/>
        <v>111</v>
      </c>
      <c r="B114" s="24" t="s">
        <v>410</v>
      </c>
      <c r="C114" s="23" t="s">
        <v>411</v>
      </c>
      <c r="D114" s="8" t="s">
        <v>412</v>
      </c>
      <c r="E114" s="11" t="s">
        <v>10</v>
      </c>
      <c r="F114" s="8" t="s">
        <v>413</v>
      </c>
      <c r="G114" s="8" t="s">
        <v>12</v>
      </c>
    </row>
    <row r="115" spans="1:7" ht="20.25" customHeight="1" x14ac:dyDescent="0.2">
      <c r="A115" s="8">
        <f t="shared" si="1"/>
        <v>112</v>
      </c>
      <c r="B115" s="24" t="s">
        <v>414</v>
      </c>
      <c r="C115" s="23" t="s">
        <v>415</v>
      </c>
      <c r="D115" s="8" t="s">
        <v>412</v>
      </c>
      <c r="E115" s="11" t="s">
        <v>10</v>
      </c>
      <c r="F115" s="12" t="s">
        <v>11</v>
      </c>
      <c r="G115" s="8" t="s">
        <v>12</v>
      </c>
    </row>
    <row r="116" spans="1:7" ht="20.25" customHeight="1" x14ac:dyDescent="0.2">
      <c r="A116" s="8">
        <f t="shared" si="1"/>
        <v>113</v>
      </c>
      <c r="B116" s="30">
        <v>1554021998</v>
      </c>
      <c r="C116" s="23" t="s">
        <v>416</v>
      </c>
      <c r="D116" s="8" t="s">
        <v>616</v>
      </c>
      <c r="E116" s="11" t="s">
        <v>10</v>
      </c>
      <c r="F116" s="12" t="s">
        <v>11</v>
      </c>
      <c r="G116" s="8" t="s">
        <v>12</v>
      </c>
    </row>
    <row r="117" spans="1:7" ht="20.25" customHeight="1" x14ac:dyDescent="0.2">
      <c r="A117" s="8">
        <f t="shared" si="1"/>
        <v>114</v>
      </c>
      <c r="B117" s="24" t="s">
        <v>418</v>
      </c>
      <c r="C117" s="23" t="s">
        <v>419</v>
      </c>
      <c r="D117" s="8" t="s">
        <v>420</v>
      </c>
      <c r="E117" s="11" t="s">
        <v>10</v>
      </c>
      <c r="F117" s="8" t="s">
        <v>413</v>
      </c>
      <c r="G117" s="8" t="s">
        <v>12</v>
      </c>
    </row>
    <row r="118" spans="1:7" ht="20.25" customHeight="1" x14ac:dyDescent="0.2">
      <c r="A118" s="8">
        <f t="shared" si="1"/>
        <v>115</v>
      </c>
      <c r="B118" s="24" t="s">
        <v>421</v>
      </c>
      <c r="C118" s="23" t="s">
        <v>422</v>
      </c>
      <c r="D118" s="8" t="s">
        <v>423</v>
      </c>
      <c r="E118" s="11" t="s">
        <v>10</v>
      </c>
      <c r="F118" s="12" t="s">
        <v>11</v>
      </c>
      <c r="G118" s="8" t="s">
        <v>12</v>
      </c>
    </row>
    <row r="119" spans="1:7" ht="20.25" customHeight="1" x14ac:dyDescent="0.2">
      <c r="A119" s="8">
        <f t="shared" si="1"/>
        <v>116</v>
      </c>
      <c r="B119" s="24" t="s">
        <v>425</v>
      </c>
      <c r="C119" s="23" t="s">
        <v>426</v>
      </c>
      <c r="D119" s="8" t="s">
        <v>427</v>
      </c>
      <c r="E119" s="11" t="s">
        <v>10</v>
      </c>
      <c r="F119" s="12" t="s">
        <v>11</v>
      </c>
      <c r="G119" s="8" t="s">
        <v>12</v>
      </c>
    </row>
    <row r="120" spans="1:7" ht="20.25" customHeight="1" x14ac:dyDescent="0.2">
      <c r="A120" s="8">
        <f t="shared" si="1"/>
        <v>117</v>
      </c>
      <c r="B120" s="24" t="s">
        <v>428</v>
      </c>
      <c r="C120" s="23" t="s">
        <v>429</v>
      </c>
      <c r="D120" s="8" t="s">
        <v>427</v>
      </c>
      <c r="E120" s="11" t="s">
        <v>10</v>
      </c>
      <c r="F120" s="8" t="s">
        <v>11</v>
      </c>
      <c r="G120" s="8" t="s">
        <v>12</v>
      </c>
    </row>
    <row r="121" spans="1:7" ht="20.25" customHeight="1" x14ac:dyDescent="0.2">
      <c r="A121" s="8">
        <f t="shared" si="1"/>
        <v>118</v>
      </c>
      <c r="B121" s="24" t="s">
        <v>430</v>
      </c>
      <c r="C121" s="23" t="s">
        <v>431</v>
      </c>
      <c r="D121" s="8" t="s">
        <v>432</v>
      </c>
      <c r="E121" s="11" t="s">
        <v>10</v>
      </c>
      <c r="F121" s="8" t="s">
        <v>11</v>
      </c>
      <c r="G121" s="8" t="s">
        <v>12</v>
      </c>
    </row>
    <row r="122" spans="1:7" ht="20.25" customHeight="1" x14ac:dyDescent="0.2">
      <c r="A122" s="8">
        <f t="shared" si="1"/>
        <v>119</v>
      </c>
      <c r="B122" s="8">
        <v>1551060947</v>
      </c>
      <c r="C122" s="23" t="s">
        <v>433</v>
      </c>
      <c r="D122" s="8" t="s">
        <v>432</v>
      </c>
      <c r="E122" s="8" t="s">
        <v>10</v>
      </c>
      <c r="F122" s="8" t="s">
        <v>11</v>
      </c>
      <c r="G122" s="8" t="s">
        <v>12</v>
      </c>
    </row>
    <row r="123" spans="1:7" ht="20.25" customHeight="1" x14ac:dyDescent="0.2">
      <c r="A123" s="8">
        <f t="shared" si="1"/>
        <v>120</v>
      </c>
      <c r="B123" s="28">
        <v>1551060992</v>
      </c>
      <c r="C123" s="33" t="s">
        <v>434</v>
      </c>
      <c r="D123" s="28" t="s">
        <v>432</v>
      </c>
      <c r="E123" s="28" t="s">
        <v>435</v>
      </c>
      <c r="F123" s="28" t="s">
        <v>11</v>
      </c>
      <c r="G123" s="28" t="s">
        <v>12</v>
      </c>
    </row>
    <row r="124" spans="1:7" ht="20.25" customHeight="1" x14ac:dyDescent="0.2">
      <c r="A124" s="8">
        <f t="shared" si="1"/>
        <v>121</v>
      </c>
      <c r="B124" s="24" t="s">
        <v>436</v>
      </c>
      <c r="C124" s="23" t="s">
        <v>437</v>
      </c>
      <c r="D124" s="8" t="s">
        <v>438</v>
      </c>
      <c r="E124" s="11" t="s">
        <v>10</v>
      </c>
      <c r="F124" s="8" t="s">
        <v>11</v>
      </c>
      <c r="G124" s="8" t="s">
        <v>12</v>
      </c>
    </row>
    <row r="125" spans="1:7" ht="20.25" customHeight="1" x14ac:dyDescent="0.2">
      <c r="A125" s="8">
        <f t="shared" si="1"/>
        <v>122</v>
      </c>
      <c r="B125" s="8" t="s">
        <v>439</v>
      </c>
      <c r="C125" s="23" t="s">
        <v>440</v>
      </c>
      <c r="D125" s="8" t="s">
        <v>438</v>
      </c>
      <c r="E125" s="8" t="s">
        <v>10</v>
      </c>
      <c r="F125" s="8" t="s">
        <v>11</v>
      </c>
      <c r="G125" s="8" t="s">
        <v>12</v>
      </c>
    </row>
    <row r="126" spans="1:7" ht="20.25" customHeight="1" x14ac:dyDescent="0.2">
      <c r="A126" s="8">
        <f t="shared" si="1"/>
        <v>123</v>
      </c>
      <c r="B126" s="8">
        <v>1651010210</v>
      </c>
      <c r="C126" s="23" t="s">
        <v>617</v>
      </c>
      <c r="D126" s="8" t="s">
        <v>618</v>
      </c>
      <c r="E126" s="8" t="s">
        <v>10</v>
      </c>
      <c r="F126" s="8" t="s">
        <v>11</v>
      </c>
      <c r="G126" s="8" t="s">
        <v>12</v>
      </c>
    </row>
    <row r="127" spans="1:7" ht="20.25" customHeight="1" x14ac:dyDescent="0.2">
      <c r="A127" s="8">
        <f t="shared" si="1"/>
        <v>124</v>
      </c>
      <c r="B127" s="28">
        <v>1651010527</v>
      </c>
      <c r="C127" s="33" t="s">
        <v>441</v>
      </c>
      <c r="D127" s="28" t="s">
        <v>442</v>
      </c>
      <c r="E127" s="8" t="s">
        <v>29</v>
      </c>
      <c r="F127" s="12" t="s">
        <v>602</v>
      </c>
      <c r="G127" s="8" t="s">
        <v>12</v>
      </c>
    </row>
    <row r="128" spans="1:7" ht="20.25" customHeight="1" x14ac:dyDescent="0.2">
      <c r="A128" s="8">
        <f t="shared" si="1"/>
        <v>125</v>
      </c>
      <c r="B128" s="28">
        <v>1651010550</v>
      </c>
      <c r="C128" s="33" t="s">
        <v>443</v>
      </c>
      <c r="D128" s="28" t="s">
        <v>442</v>
      </c>
      <c r="E128" s="28" t="s">
        <v>16</v>
      </c>
      <c r="F128" s="28" t="s">
        <v>11</v>
      </c>
      <c r="G128" s="28" t="s">
        <v>12</v>
      </c>
    </row>
    <row r="129" spans="1:7" ht="20.25" customHeight="1" x14ac:dyDescent="0.2">
      <c r="A129" s="8">
        <f t="shared" si="1"/>
        <v>126</v>
      </c>
      <c r="B129" s="28">
        <v>1652024024</v>
      </c>
      <c r="C129" s="33" t="s">
        <v>444</v>
      </c>
      <c r="D129" s="28" t="s">
        <v>445</v>
      </c>
      <c r="E129" s="8" t="s">
        <v>29</v>
      </c>
      <c r="F129" s="12" t="s">
        <v>602</v>
      </c>
      <c r="G129" s="8" t="s">
        <v>12</v>
      </c>
    </row>
    <row r="130" spans="1:7" ht="20.25" customHeight="1" x14ac:dyDescent="0.2">
      <c r="A130" s="8">
        <f t="shared" si="1"/>
        <v>127</v>
      </c>
      <c r="B130" s="28">
        <v>1651040049</v>
      </c>
      <c r="C130" s="33" t="s">
        <v>446</v>
      </c>
      <c r="D130" s="28" t="s">
        <v>447</v>
      </c>
      <c r="E130" s="8" t="s">
        <v>10</v>
      </c>
      <c r="F130" s="8" t="s">
        <v>34</v>
      </c>
      <c r="G130" s="8" t="s">
        <v>12</v>
      </c>
    </row>
    <row r="131" spans="1:7" ht="20.25" customHeight="1" x14ac:dyDescent="0.2">
      <c r="A131" s="8">
        <f t="shared" si="1"/>
        <v>128</v>
      </c>
      <c r="B131" s="28" t="s">
        <v>448</v>
      </c>
      <c r="C131" s="33" t="s">
        <v>449</v>
      </c>
      <c r="D131" s="28" t="s">
        <v>450</v>
      </c>
      <c r="E131" s="8" t="s">
        <v>10</v>
      </c>
      <c r="F131" s="8" t="s">
        <v>34</v>
      </c>
      <c r="G131" s="8" t="s">
        <v>12</v>
      </c>
    </row>
    <row r="132" spans="1:7" ht="20.25" customHeight="1" x14ac:dyDescent="0.2">
      <c r="A132" s="8">
        <f t="shared" si="1"/>
        <v>129</v>
      </c>
      <c r="B132" s="28">
        <v>1651132935</v>
      </c>
      <c r="C132" s="33" t="s">
        <v>451</v>
      </c>
      <c r="D132" s="28" t="s">
        <v>450</v>
      </c>
      <c r="E132" s="8" t="s">
        <v>29</v>
      </c>
      <c r="F132" s="12" t="s">
        <v>602</v>
      </c>
      <c r="G132" s="8" t="s">
        <v>12</v>
      </c>
    </row>
    <row r="133" spans="1:7" ht="20.25" customHeight="1" x14ac:dyDescent="0.2">
      <c r="A133" s="8">
        <f t="shared" ref="A133:A196" si="2">A132+1</f>
        <v>130</v>
      </c>
      <c r="B133" s="28">
        <v>1651102546</v>
      </c>
      <c r="C133" s="33" t="s">
        <v>452</v>
      </c>
      <c r="D133" s="28" t="s">
        <v>453</v>
      </c>
      <c r="E133" s="8" t="s">
        <v>10</v>
      </c>
      <c r="F133" s="8" t="s">
        <v>34</v>
      </c>
      <c r="G133" s="8" t="s">
        <v>12</v>
      </c>
    </row>
    <row r="134" spans="1:7" ht="20.25" customHeight="1" x14ac:dyDescent="0.2">
      <c r="A134" s="8">
        <f t="shared" si="2"/>
        <v>131</v>
      </c>
      <c r="B134" s="28" t="s">
        <v>454</v>
      </c>
      <c r="C134" s="33" t="s">
        <v>455</v>
      </c>
      <c r="D134" s="28" t="s">
        <v>456</v>
      </c>
      <c r="E134" s="28" t="s">
        <v>16</v>
      </c>
      <c r="F134" s="28" t="s">
        <v>11</v>
      </c>
      <c r="G134" s="28" t="s">
        <v>12</v>
      </c>
    </row>
    <row r="135" spans="1:7" ht="20.25" customHeight="1" x14ac:dyDescent="0.2">
      <c r="A135" s="8">
        <f t="shared" si="2"/>
        <v>132</v>
      </c>
      <c r="B135" s="8">
        <v>1654031358</v>
      </c>
      <c r="C135" s="23" t="s">
        <v>457</v>
      </c>
      <c r="D135" s="8" t="s">
        <v>458</v>
      </c>
      <c r="E135" s="8" t="s">
        <v>10</v>
      </c>
      <c r="F135" s="8" t="s">
        <v>34</v>
      </c>
      <c r="G135" s="8" t="s">
        <v>12</v>
      </c>
    </row>
    <row r="136" spans="1:7" ht="20.25" customHeight="1" x14ac:dyDescent="0.2">
      <c r="A136" s="8">
        <f t="shared" si="2"/>
        <v>133</v>
      </c>
      <c r="B136" s="28">
        <v>1654031293</v>
      </c>
      <c r="C136" s="33" t="s">
        <v>459</v>
      </c>
      <c r="D136" s="28" t="s">
        <v>458</v>
      </c>
      <c r="E136" s="28" t="s">
        <v>16</v>
      </c>
      <c r="F136" s="28" t="s">
        <v>11</v>
      </c>
      <c r="G136" s="28" t="s">
        <v>12</v>
      </c>
    </row>
    <row r="137" spans="1:7" ht="20.25" customHeight="1" x14ac:dyDescent="0.2">
      <c r="A137" s="8">
        <f t="shared" si="2"/>
        <v>134</v>
      </c>
      <c r="B137" s="13">
        <v>1654031241</v>
      </c>
      <c r="C137" s="14" t="s">
        <v>460</v>
      </c>
      <c r="D137" s="8" t="s">
        <v>461</v>
      </c>
      <c r="E137" s="15" t="s">
        <v>10</v>
      </c>
      <c r="F137" s="15" t="s">
        <v>34</v>
      </c>
      <c r="G137" s="12" t="s">
        <v>12</v>
      </c>
    </row>
    <row r="138" spans="1:7" ht="20.25" customHeight="1" x14ac:dyDescent="0.2">
      <c r="A138" s="8">
        <f t="shared" si="2"/>
        <v>135</v>
      </c>
      <c r="B138" s="28">
        <v>1651122603</v>
      </c>
      <c r="C138" s="33" t="s">
        <v>465</v>
      </c>
      <c r="D138" s="28" t="s">
        <v>466</v>
      </c>
      <c r="E138" s="8" t="s">
        <v>10</v>
      </c>
      <c r="F138" s="8" t="s">
        <v>34</v>
      </c>
      <c r="G138" s="8" t="s">
        <v>12</v>
      </c>
    </row>
    <row r="139" spans="1:7" ht="20.25" customHeight="1" x14ac:dyDescent="0.2">
      <c r="A139" s="8">
        <f t="shared" si="2"/>
        <v>136</v>
      </c>
      <c r="B139" s="34">
        <v>1651180862</v>
      </c>
      <c r="C139" s="10" t="s">
        <v>467</v>
      </c>
      <c r="D139" s="8" t="s">
        <v>468</v>
      </c>
      <c r="E139" s="15" t="s">
        <v>10</v>
      </c>
      <c r="F139" s="15" t="s">
        <v>34</v>
      </c>
      <c r="G139" s="12" t="s">
        <v>12</v>
      </c>
    </row>
    <row r="140" spans="1:7" ht="20.25" customHeight="1" x14ac:dyDescent="0.2">
      <c r="A140" s="8">
        <f t="shared" si="2"/>
        <v>137</v>
      </c>
      <c r="B140" s="28">
        <v>1651052712</v>
      </c>
      <c r="C140" s="33" t="s">
        <v>469</v>
      </c>
      <c r="D140" s="28" t="s">
        <v>470</v>
      </c>
      <c r="E140" s="8" t="s">
        <v>29</v>
      </c>
      <c r="F140" s="12" t="s">
        <v>602</v>
      </c>
      <c r="G140" s="8" t="s">
        <v>12</v>
      </c>
    </row>
    <row r="141" spans="1:7" ht="20.25" customHeight="1" x14ac:dyDescent="0.2">
      <c r="A141" s="8">
        <f t="shared" si="2"/>
        <v>138</v>
      </c>
      <c r="B141" s="28">
        <v>1651052163</v>
      </c>
      <c r="C141" s="33" t="s">
        <v>471</v>
      </c>
      <c r="D141" s="28" t="s">
        <v>472</v>
      </c>
      <c r="E141" s="28" t="s">
        <v>29</v>
      </c>
      <c r="F141" s="12" t="s">
        <v>602</v>
      </c>
      <c r="G141" s="28" t="s">
        <v>12</v>
      </c>
    </row>
    <row r="142" spans="1:7" ht="20.25" customHeight="1" x14ac:dyDescent="0.2">
      <c r="A142" s="8">
        <f t="shared" si="2"/>
        <v>139</v>
      </c>
      <c r="B142" s="28">
        <v>1651091017</v>
      </c>
      <c r="C142" s="33" t="s">
        <v>473</v>
      </c>
      <c r="D142" s="28" t="s">
        <v>474</v>
      </c>
      <c r="E142" s="8" t="s">
        <v>10</v>
      </c>
      <c r="F142" s="8" t="s">
        <v>34</v>
      </c>
      <c r="G142" s="8" t="s">
        <v>12</v>
      </c>
    </row>
    <row r="143" spans="1:7" ht="20.25" customHeight="1" x14ac:dyDescent="0.2">
      <c r="A143" s="8">
        <f t="shared" si="2"/>
        <v>140</v>
      </c>
      <c r="B143" s="8">
        <v>1651022629</v>
      </c>
      <c r="C143" s="23" t="s">
        <v>475</v>
      </c>
      <c r="D143" s="8" t="s">
        <v>476</v>
      </c>
      <c r="E143" s="8" t="s">
        <v>10</v>
      </c>
      <c r="F143" s="8" t="s">
        <v>34</v>
      </c>
      <c r="G143" s="8" t="s">
        <v>12</v>
      </c>
    </row>
    <row r="144" spans="1:7" ht="20.25" customHeight="1" x14ac:dyDescent="0.2">
      <c r="A144" s="8">
        <f t="shared" si="2"/>
        <v>141</v>
      </c>
      <c r="B144" s="28">
        <v>1651022272</v>
      </c>
      <c r="C144" s="33" t="s">
        <v>477</v>
      </c>
      <c r="D144" s="28" t="s">
        <v>476</v>
      </c>
      <c r="E144" s="28" t="s">
        <v>16</v>
      </c>
      <c r="F144" s="28" t="s">
        <v>11</v>
      </c>
      <c r="G144" s="28" t="s">
        <v>12</v>
      </c>
    </row>
    <row r="145" spans="1:7" ht="20.25" customHeight="1" x14ac:dyDescent="0.2">
      <c r="A145" s="8">
        <f t="shared" si="2"/>
        <v>142</v>
      </c>
      <c r="B145" s="28">
        <v>1651022462</v>
      </c>
      <c r="C145" s="33" t="s">
        <v>478</v>
      </c>
      <c r="D145" s="28" t="s">
        <v>479</v>
      </c>
      <c r="E145" s="28" t="s">
        <v>16</v>
      </c>
      <c r="F145" s="28" t="s">
        <v>11</v>
      </c>
      <c r="G145" s="28" t="s">
        <v>12</v>
      </c>
    </row>
    <row r="146" spans="1:7" ht="20.25" customHeight="1" x14ac:dyDescent="0.2">
      <c r="A146" s="8">
        <f t="shared" si="2"/>
        <v>143</v>
      </c>
      <c r="B146" s="28">
        <v>1651170932</v>
      </c>
      <c r="C146" s="33" t="s">
        <v>480</v>
      </c>
      <c r="D146" s="28" t="s">
        <v>481</v>
      </c>
      <c r="E146" s="8" t="s">
        <v>10</v>
      </c>
      <c r="F146" s="8" t="s">
        <v>34</v>
      </c>
      <c r="G146" s="8" t="s">
        <v>12</v>
      </c>
    </row>
    <row r="147" spans="1:7" ht="20.25" customHeight="1" x14ac:dyDescent="0.2">
      <c r="A147" s="8">
        <f t="shared" si="2"/>
        <v>144</v>
      </c>
      <c r="B147" s="8">
        <v>1651141584</v>
      </c>
      <c r="C147" s="23" t="s">
        <v>482</v>
      </c>
      <c r="D147" s="8" t="s">
        <v>483</v>
      </c>
      <c r="E147" s="8" t="s">
        <v>10</v>
      </c>
      <c r="F147" s="8" t="s">
        <v>34</v>
      </c>
      <c r="G147" s="8" t="s">
        <v>12</v>
      </c>
    </row>
    <row r="148" spans="1:7" ht="20.25" customHeight="1" x14ac:dyDescent="0.2">
      <c r="A148" s="8">
        <f t="shared" si="2"/>
        <v>145</v>
      </c>
      <c r="B148" s="8">
        <v>1651141497</v>
      </c>
      <c r="C148" s="23" t="s">
        <v>484</v>
      </c>
      <c r="D148" s="8" t="s">
        <v>485</v>
      </c>
      <c r="E148" s="8" t="s">
        <v>10</v>
      </c>
      <c r="F148" s="8" t="s">
        <v>34</v>
      </c>
      <c r="G148" s="8" t="s">
        <v>12</v>
      </c>
    </row>
    <row r="149" spans="1:7" ht="20.25" customHeight="1" x14ac:dyDescent="0.2">
      <c r="A149" s="8">
        <f t="shared" si="2"/>
        <v>146</v>
      </c>
      <c r="B149" s="8">
        <v>1654021778</v>
      </c>
      <c r="C149" s="23" t="s">
        <v>486</v>
      </c>
      <c r="D149" s="8" t="s">
        <v>487</v>
      </c>
      <c r="E149" s="8" t="s">
        <v>10</v>
      </c>
      <c r="F149" s="8" t="s">
        <v>34</v>
      </c>
      <c r="G149" s="8" t="s">
        <v>12</v>
      </c>
    </row>
    <row r="150" spans="1:7" ht="20.25" customHeight="1" x14ac:dyDescent="0.2">
      <c r="A150" s="8">
        <f t="shared" si="2"/>
        <v>147</v>
      </c>
      <c r="B150" s="8">
        <v>1654021748</v>
      </c>
      <c r="C150" s="23" t="s">
        <v>488</v>
      </c>
      <c r="D150" s="8" t="s">
        <v>487</v>
      </c>
      <c r="E150" s="8" t="s">
        <v>10</v>
      </c>
      <c r="F150" s="8" t="s">
        <v>34</v>
      </c>
      <c r="G150" s="8" t="s">
        <v>12</v>
      </c>
    </row>
    <row r="151" spans="1:7" ht="20.25" customHeight="1" x14ac:dyDescent="0.2">
      <c r="A151" s="8">
        <f t="shared" si="2"/>
        <v>148</v>
      </c>
      <c r="B151" s="28">
        <v>1651061027</v>
      </c>
      <c r="C151" s="33" t="s">
        <v>489</v>
      </c>
      <c r="D151" s="28" t="s">
        <v>490</v>
      </c>
      <c r="E151" s="8" t="s">
        <v>10</v>
      </c>
      <c r="F151" s="8" t="s">
        <v>34</v>
      </c>
      <c r="G151" s="8" t="s">
        <v>12</v>
      </c>
    </row>
    <row r="152" spans="1:7" ht="20.25" customHeight="1" x14ac:dyDescent="0.2">
      <c r="A152" s="8">
        <f t="shared" si="2"/>
        <v>149</v>
      </c>
      <c r="B152" s="28">
        <v>1651060774</v>
      </c>
      <c r="C152" s="33" t="s">
        <v>492</v>
      </c>
      <c r="D152" s="28" t="s">
        <v>490</v>
      </c>
      <c r="E152" s="28" t="s">
        <v>72</v>
      </c>
      <c r="F152" s="12" t="s">
        <v>602</v>
      </c>
      <c r="G152" s="8" t="s">
        <v>12</v>
      </c>
    </row>
    <row r="153" spans="1:7" ht="20.25" customHeight="1" x14ac:dyDescent="0.2">
      <c r="A153" s="8">
        <f t="shared" si="2"/>
        <v>150</v>
      </c>
      <c r="B153" s="28">
        <v>1651061062</v>
      </c>
      <c r="C153" s="33" t="s">
        <v>491</v>
      </c>
      <c r="D153" s="28" t="s">
        <v>490</v>
      </c>
      <c r="E153" s="8" t="s">
        <v>29</v>
      </c>
      <c r="F153" s="12" t="s">
        <v>602</v>
      </c>
      <c r="G153" s="8" t="s">
        <v>12</v>
      </c>
    </row>
    <row r="154" spans="1:7" ht="20.25" customHeight="1" x14ac:dyDescent="0.2">
      <c r="A154" s="8">
        <f t="shared" si="2"/>
        <v>151</v>
      </c>
      <c r="B154" s="8">
        <v>1651060975</v>
      </c>
      <c r="C154" s="23" t="s">
        <v>493</v>
      </c>
      <c r="D154" s="8" t="s">
        <v>494</v>
      </c>
      <c r="E154" s="8" t="s">
        <v>10</v>
      </c>
      <c r="F154" s="8" t="s">
        <v>34</v>
      </c>
      <c r="G154" s="8" t="s">
        <v>12</v>
      </c>
    </row>
    <row r="155" spans="1:7" ht="20.25" customHeight="1" x14ac:dyDescent="0.2">
      <c r="A155" s="8">
        <f t="shared" si="2"/>
        <v>152</v>
      </c>
      <c r="B155" s="8">
        <v>1651061015</v>
      </c>
      <c r="C155" s="23" t="s">
        <v>619</v>
      </c>
      <c r="D155" s="8" t="s">
        <v>494</v>
      </c>
      <c r="E155" s="8" t="s">
        <v>29</v>
      </c>
      <c r="F155" s="12" t="s">
        <v>602</v>
      </c>
      <c r="G155" s="8" t="s">
        <v>12</v>
      </c>
    </row>
    <row r="156" spans="1:7" ht="20.25" customHeight="1" x14ac:dyDescent="0.2">
      <c r="A156" s="8">
        <f t="shared" si="2"/>
        <v>153</v>
      </c>
      <c r="B156" s="8">
        <v>1651060673</v>
      </c>
      <c r="C156" s="23" t="s">
        <v>495</v>
      </c>
      <c r="D156" s="8" t="s">
        <v>496</v>
      </c>
      <c r="E156" s="8" t="s">
        <v>10</v>
      </c>
      <c r="F156" s="8" t="s">
        <v>34</v>
      </c>
      <c r="G156" s="8" t="s">
        <v>12</v>
      </c>
    </row>
    <row r="157" spans="1:7" ht="20.25" customHeight="1" x14ac:dyDescent="0.2">
      <c r="A157" s="8">
        <f t="shared" si="2"/>
        <v>154</v>
      </c>
      <c r="B157" s="8">
        <v>1651061012</v>
      </c>
      <c r="C157" s="23" t="s">
        <v>497</v>
      </c>
      <c r="D157" s="8" t="s">
        <v>496</v>
      </c>
      <c r="E157" s="8" t="s">
        <v>10</v>
      </c>
      <c r="F157" s="8" t="s">
        <v>34</v>
      </c>
      <c r="G157" s="8" t="s">
        <v>12</v>
      </c>
    </row>
    <row r="158" spans="1:7" ht="20.25" customHeight="1" x14ac:dyDescent="0.2">
      <c r="A158" s="8">
        <f t="shared" si="2"/>
        <v>155</v>
      </c>
      <c r="B158" s="28">
        <v>1651060841</v>
      </c>
      <c r="C158" s="33" t="s">
        <v>498</v>
      </c>
      <c r="D158" s="28" t="s">
        <v>496</v>
      </c>
      <c r="E158" s="8" t="s">
        <v>212</v>
      </c>
      <c r="F158" s="12" t="s">
        <v>11</v>
      </c>
      <c r="G158" s="12" t="s">
        <v>12</v>
      </c>
    </row>
    <row r="159" spans="1:7" ht="20.25" customHeight="1" x14ac:dyDescent="0.2">
      <c r="A159" s="8">
        <f t="shared" si="2"/>
        <v>156</v>
      </c>
      <c r="B159" s="8">
        <v>1651060924</v>
      </c>
      <c r="C159" s="23" t="s">
        <v>499</v>
      </c>
      <c r="D159" s="8" t="s">
        <v>500</v>
      </c>
      <c r="E159" s="8" t="s">
        <v>29</v>
      </c>
      <c r="F159" s="12" t="s">
        <v>602</v>
      </c>
      <c r="G159" s="8" t="s">
        <v>12</v>
      </c>
    </row>
    <row r="160" spans="1:7" ht="20.25" customHeight="1" x14ac:dyDescent="0.2">
      <c r="A160" s="8">
        <f t="shared" si="2"/>
        <v>157</v>
      </c>
      <c r="B160" s="8">
        <v>1651030965</v>
      </c>
      <c r="C160" s="23" t="s">
        <v>501</v>
      </c>
      <c r="D160" s="8" t="s">
        <v>502</v>
      </c>
      <c r="E160" s="8" t="s">
        <v>10</v>
      </c>
      <c r="F160" s="8" t="s">
        <v>34</v>
      </c>
      <c r="G160" s="8" t="s">
        <v>12</v>
      </c>
    </row>
    <row r="161" spans="1:7" ht="20.25" customHeight="1" x14ac:dyDescent="0.2">
      <c r="A161" s="8">
        <f t="shared" si="2"/>
        <v>158</v>
      </c>
      <c r="B161" s="28" t="s">
        <v>620</v>
      </c>
      <c r="C161" s="33" t="s">
        <v>621</v>
      </c>
      <c r="D161" s="28" t="s">
        <v>622</v>
      </c>
      <c r="E161" s="8" t="s">
        <v>10</v>
      </c>
      <c r="F161" s="8" t="s">
        <v>34</v>
      </c>
      <c r="G161" s="8" t="s">
        <v>12</v>
      </c>
    </row>
    <row r="162" spans="1:7" ht="20.25" customHeight="1" x14ac:dyDescent="0.2">
      <c r="A162" s="8">
        <f t="shared" si="2"/>
        <v>159</v>
      </c>
      <c r="B162" s="28" t="s">
        <v>623</v>
      </c>
      <c r="C162" s="33" t="s">
        <v>624</v>
      </c>
      <c r="D162" s="28" t="s">
        <v>625</v>
      </c>
      <c r="E162" s="8" t="s">
        <v>10</v>
      </c>
      <c r="F162" s="8" t="s">
        <v>34</v>
      </c>
      <c r="G162" s="8" t="s">
        <v>12</v>
      </c>
    </row>
    <row r="163" spans="1:7" ht="20.25" customHeight="1" x14ac:dyDescent="0.2">
      <c r="A163" s="8">
        <f t="shared" si="2"/>
        <v>160</v>
      </c>
      <c r="B163" s="28">
        <v>1752010020</v>
      </c>
      <c r="C163" s="33" t="s">
        <v>626</v>
      </c>
      <c r="D163" s="28" t="s">
        <v>571</v>
      </c>
      <c r="E163" s="8" t="s">
        <v>212</v>
      </c>
      <c r="F163" s="12" t="s">
        <v>11</v>
      </c>
      <c r="G163" s="12" t="s">
        <v>12</v>
      </c>
    </row>
    <row r="164" spans="1:7" ht="20.25" customHeight="1" x14ac:dyDescent="0.2">
      <c r="A164" s="8">
        <f t="shared" si="2"/>
        <v>161</v>
      </c>
      <c r="B164" s="28">
        <v>1754012116</v>
      </c>
      <c r="C164" s="33" t="s">
        <v>503</v>
      </c>
      <c r="D164" s="28" t="s">
        <v>504</v>
      </c>
      <c r="E164" s="8" t="s">
        <v>10</v>
      </c>
      <c r="F164" s="8" t="s">
        <v>34</v>
      </c>
      <c r="G164" s="8" t="s">
        <v>12</v>
      </c>
    </row>
    <row r="165" spans="1:7" ht="20.25" customHeight="1" x14ac:dyDescent="0.2">
      <c r="A165" s="8">
        <f t="shared" si="2"/>
        <v>162</v>
      </c>
      <c r="B165" s="28">
        <v>1754031686</v>
      </c>
      <c r="C165" s="33" t="s">
        <v>505</v>
      </c>
      <c r="D165" s="28" t="s">
        <v>506</v>
      </c>
      <c r="E165" s="8" t="s">
        <v>29</v>
      </c>
      <c r="F165" s="12" t="s">
        <v>602</v>
      </c>
      <c r="G165" s="8" t="s">
        <v>12</v>
      </c>
    </row>
    <row r="166" spans="1:7" ht="20.25" customHeight="1" x14ac:dyDescent="0.2">
      <c r="A166" s="8">
        <f t="shared" si="2"/>
        <v>163</v>
      </c>
      <c r="B166" s="28">
        <v>1751120979</v>
      </c>
      <c r="C166" s="33" t="s">
        <v>509</v>
      </c>
      <c r="D166" s="28" t="s">
        <v>510</v>
      </c>
      <c r="E166" s="8" t="s">
        <v>10</v>
      </c>
      <c r="F166" s="8" t="s">
        <v>34</v>
      </c>
      <c r="G166" s="8" t="s">
        <v>12</v>
      </c>
    </row>
    <row r="167" spans="1:7" ht="20.25" customHeight="1" x14ac:dyDescent="0.2">
      <c r="A167" s="8">
        <f t="shared" si="2"/>
        <v>164</v>
      </c>
      <c r="B167" s="28">
        <v>1751121614</v>
      </c>
      <c r="C167" s="33" t="s">
        <v>627</v>
      </c>
      <c r="D167" s="28" t="s">
        <v>510</v>
      </c>
      <c r="E167" s="8" t="s">
        <v>29</v>
      </c>
      <c r="F167" s="12" t="s">
        <v>602</v>
      </c>
      <c r="G167" s="8" t="s">
        <v>12</v>
      </c>
    </row>
    <row r="168" spans="1:7" ht="20.25" customHeight="1" x14ac:dyDescent="0.2">
      <c r="A168" s="8">
        <f t="shared" si="2"/>
        <v>165</v>
      </c>
      <c r="B168" s="28" t="s">
        <v>511</v>
      </c>
      <c r="C168" s="33" t="s">
        <v>512</v>
      </c>
      <c r="D168" s="28" t="s">
        <v>513</v>
      </c>
      <c r="E168" s="8" t="s">
        <v>29</v>
      </c>
      <c r="F168" s="12" t="s">
        <v>602</v>
      </c>
      <c r="G168" s="8" t="s">
        <v>12</v>
      </c>
    </row>
    <row r="169" spans="1:7" ht="20.25" customHeight="1" x14ac:dyDescent="0.2">
      <c r="A169" s="8">
        <f t="shared" si="2"/>
        <v>166</v>
      </c>
      <c r="B169" s="28" t="s">
        <v>514</v>
      </c>
      <c r="C169" s="33" t="s">
        <v>515</v>
      </c>
      <c r="D169" s="28" t="s">
        <v>516</v>
      </c>
      <c r="E169" s="8" t="s">
        <v>10</v>
      </c>
      <c r="F169" s="8" t="s">
        <v>34</v>
      </c>
      <c r="G169" s="8" t="s">
        <v>12</v>
      </c>
    </row>
    <row r="170" spans="1:7" ht="20.25" customHeight="1" x14ac:dyDescent="0.2">
      <c r="A170" s="8">
        <f t="shared" si="2"/>
        <v>167</v>
      </c>
      <c r="B170" s="28">
        <v>1754021584</v>
      </c>
      <c r="C170" s="33" t="s">
        <v>628</v>
      </c>
      <c r="D170" s="28" t="s">
        <v>560</v>
      </c>
      <c r="E170" s="8" t="s">
        <v>10</v>
      </c>
      <c r="F170" s="8" t="s">
        <v>34</v>
      </c>
      <c r="G170" s="8" t="s">
        <v>12</v>
      </c>
    </row>
    <row r="171" spans="1:7" ht="20.25" customHeight="1" x14ac:dyDescent="0.2">
      <c r="A171" s="8">
        <f t="shared" si="2"/>
        <v>168</v>
      </c>
      <c r="B171" s="28">
        <v>1754022109</v>
      </c>
      <c r="C171" s="33" t="s">
        <v>517</v>
      </c>
      <c r="D171" s="28" t="s">
        <v>518</v>
      </c>
      <c r="E171" s="8" t="s">
        <v>212</v>
      </c>
      <c r="F171" s="12" t="s">
        <v>11</v>
      </c>
      <c r="G171" s="12" t="s">
        <v>12</v>
      </c>
    </row>
    <row r="172" spans="1:7" ht="20.25" customHeight="1" x14ac:dyDescent="0.2">
      <c r="A172" s="8">
        <f t="shared" si="2"/>
        <v>169</v>
      </c>
      <c r="B172" s="28" t="s">
        <v>520</v>
      </c>
      <c r="C172" s="33" t="s">
        <v>521</v>
      </c>
      <c r="D172" s="28" t="s">
        <v>522</v>
      </c>
      <c r="E172" s="8" t="s">
        <v>10</v>
      </c>
      <c r="F172" s="8" t="s">
        <v>34</v>
      </c>
      <c r="G172" s="8" t="s">
        <v>12</v>
      </c>
    </row>
    <row r="173" spans="1:7" ht="20.25" customHeight="1" x14ac:dyDescent="0.2">
      <c r="A173" s="8">
        <f t="shared" si="2"/>
        <v>170</v>
      </c>
      <c r="B173" s="28" t="s">
        <v>523</v>
      </c>
      <c r="C173" s="33" t="s">
        <v>524</v>
      </c>
      <c r="D173" s="28" t="s">
        <v>525</v>
      </c>
      <c r="E173" s="8" t="s">
        <v>212</v>
      </c>
      <c r="F173" s="12" t="s">
        <v>11</v>
      </c>
      <c r="G173" s="12" t="s">
        <v>12</v>
      </c>
    </row>
    <row r="174" spans="1:7" ht="20.25" customHeight="1" x14ac:dyDescent="0.2">
      <c r="A174" s="8">
        <f t="shared" si="2"/>
        <v>171</v>
      </c>
      <c r="B174" s="28" t="s">
        <v>526</v>
      </c>
      <c r="C174" s="33" t="s">
        <v>527</v>
      </c>
      <c r="D174" s="28" t="s">
        <v>525</v>
      </c>
      <c r="E174" s="8" t="s">
        <v>10</v>
      </c>
      <c r="F174" s="8" t="s">
        <v>34</v>
      </c>
      <c r="G174" s="8" t="s">
        <v>12</v>
      </c>
    </row>
    <row r="175" spans="1:7" ht="20.25" customHeight="1" x14ac:dyDescent="0.2">
      <c r="A175" s="8">
        <f t="shared" si="2"/>
        <v>172</v>
      </c>
      <c r="B175" s="28" t="s">
        <v>528</v>
      </c>
      <c r="C175" s="33" t="s">
        <v>529</v>
      </c>
      <c r="D175" s="28" t="s">
        <v>530</v>
      </c>
      <c r="E175" s="8" t="s">
        <v>10</v>
      </c>
      <c r="F175" s="8" t="s">
        <v>34</v>
      </c>
      <c r="G175" s="8" t="s">
        <v>12</v>
      </c>
    </row>
    <row r="176" spans="1:7" ht="20.25" customHeight="1" x14ac:dyDescent="0.2">
      <c r="A176" s="8">
        <f t="shared" si="2"/>
        <v>173</v>
      </c>
      <c r="B176" s="28" t="s">
        <v>531</v>
      </c>
      <c r="C176" s="33" t="s">
        <v>532</v>
      </c>
      <c r="D176" s="28" t="s">
        <v>533</v>
      </c>
      <c r="E176" s="8" t="s">
        <v>10</v>
      </c>
      <c r="F176" s="8" t="s">
        <v>34</v>
      </c>
      <c r="G176" s="8" t="s">
        <v>12</v>
      </c>
    </row>
    <row r="177" spans="1:7" ht="20.25" customHeight="1" x14ac:dyDescent="0.2">
      <c r="A177" s="8">
        <f t="shared" si="2"/>
        <v>174</v>
      </c>
      <c r="B177" s="8">
        <v>1451040086</v>
      </c>
      <c r="C177" s="23" t="s">
        <v>546</v>
      </c>
      <c r="D177" s="8" t="s">
        <v>547</v>
      </c>
      <c r="E177" s="8" t="s">
        <v>537</v>
      </c>
      <c r="F177" s="12" t="s">
        <v>602</v>
      </c>
      <c r="G177" s="12" t="s">
        <v>539</v>
      </c>
    </row>
    <row r="178" spans="1:7" ht="20.25" customHeight="1" x14ac:dyDescent="0.2">
      <c r="A178" s="8">
        <f t="shared" si="2"/>
        <v>175</v>
      </c>
      <c r="B178" s="8">
        <v>1451021206</v>
      </c>
      <c r="C178" s="23" t="s">
        <v>541</v>
      </c>
      <c r="D178" s="8" t="s">
        <v>305</v>
      </c>
      <c r="E178" s="8" t="s">
        <v>537</v>
      </c>
      <c r="F178" s="12" t="s">
        <v>602</v>
      </c>
      <c r="G178" s="12" t="s">
        <v>539</v>
      </c>
    </row>
    <row r="179" spans="1:7" ht="20.25" customHeight="1" x14ac:dyDescent="0.2">
      <c r="A179" s="8">
        <f t="shared" si="2"/>
        <v>176</v>
      </c>
      <c r="B179" s="8">
        <v>1451061942</v>
      </c>
      <c r="C179" s="33" t="s">
        <v>543</v>
      </c>
      <c r="D179" s="8" t="s">
        <v>544</v>
      </c>
      <c r="E179" s="8" t="s">
        <v>537</v>
      </c>
      <c r="F179" s="12" t="s">
        <v>602</v>
      </c>
      <c r="G179" s="12" t="s">
        <v>539</v>
      </c>
    </row>
    <row r="180" spans="1:7" ht="20.25" customHeight="1" x14ac:dyDescent="0.2">
      <c r="A180" s="8">
        <f t="shared" si="2"/>
        <v>177</v>
      </c>
      <c r="B180" s="8">
        <v>1551040283</v>
      </c>
      <c r="C180" s="23" t="s">
        <v>548</v>
      </c>
      <c r="D180" s="8" t="s">
        <v>549</v>
      </c>
      <c r="E180" s="8" t="s">
        <v>537</v>
      </c>
      <c r="F180" s="12" t="s">
        <v>602</v>
      </c>
      <c r="G180" s="12" t="s">
        <v>539</v>
      </c>
    </row>
    <row r="181" spans="1:7" ht="20.25" customHeight="1" x14ac:dyDescent="0.2">
      <c r="A181" s="8">
        <f t="shared" si="2"/>
        <v>178</v>
      </c>
      <c r="B181" s="8">
        <v>1551040010</v>
      </c>
      <c r="C181" s="23" t="s">
        <v>551</v>
      </c>
      <c r="D181" s="8" t="s">
        <v>549</v>
      </c>
      <c r="E181" s="8" t="s">
        <v>537</v>
      </c>
      <c r="F181" s="12" t="s">
        <v>602</v>
      </c>
      <c r="G181" s="12" t="s">
        <v>539</v>
      </c>
    </row>
    <row r="182" spans="1:7" ht="20.25" customHeight="1" x14ac:dyDescent="0.2">
      <c r="A182" s="8">
        <f t="shared" si="2"/>
        <v>179</v>
      </c>
      <c r="B182" s="8">
        <v>1551101304</v>
      </c>
      <c r="C182" s="23" t="s">
        <v>550</v>
      </c>
      <c r="D182" s="8" t="s">
        <v>381</v>
      </c>
      <c r="E182" s="8" t="s">
        <v>537</v>
      </c>
      <c r="F182" s="12" t="s">
        <v>602</v>
      </c>
      <c r="G182" s="12" t="s">
        <v>539</v>
      </c>
    </row>
    <row r="183" spans="1:7" ht="20.25" customHeight="1" x14ac:dyDescent="0.2">
      <c r="A183" s="8">
        <f t="shared" si="2"/>
        <v>180</v>
      </c>
      <c r="B183" s="24" t="s">
        <v>382</v>
      </c>
      <c r="C183" s="23" t="s">
        <v>383</v>
      </c>
      <c r="D183" s="8" t="s">
        <v>381</v>
      </c>
      <c r="E183" s="8" t="s">
        <v>537</v>
      </c>
      <c r="F183" s="12" t="s">
        <v>602</v>
      </c>
      <c r="G183" s="8" t="s">
        <v>12</v>
      </c>
    </row>
    <row r="184" spans="1:7" ht="20.25" customHeight="1" x14ac:dyDescent="0.2">
      <c r="A184" s="8">
        <f t="shared" si="2"/>
        <v>181</v>
      </c>
      <c r="B184" s="8">
        <v>1551142057</v>
      </c>
      <c r="C184" s="23" t="s">
        <v>542</v>
      </c>
      <c r="D184" s="8" t="s">
        <v>412</v>
      </c>
      <c r="E184" s="8" t="s">
        <v>537</v>
      </c>
      <c r="F184" s="12" t="s">
        <v>602</v>
      </c>
      <c r="G184" s="12" t="s">
        <v>539</v>
      </c>
    </row>
    <row r="185" spans="1:7" ht="20.25" customHeight="1" x14ac:dyDescent="0.2">
      <c r="A185" s="8">
        <f t="shared" si="2"/>
        <v>182</v>
      </c>
      <c r="B185" s="8">
        <v>1651130532</v>
      </c>
      <c r="C185" s="23" t="s">
        <v>552</v>
      </c>
      <c r="D185" s="8" t="s">
        <v>450</v>
      </c>
      <c r="E185" s="8" t="s">
        <v>537</v>
      </c>
      <c r="F185" s="12" t="s">
        <v>602</v>
      </c>
      <c r="G185" s="12" t="s">
        <v>539</v>
      </c>
    </row>
    <row r="186" spans="1:7" ht="20.25" customHeight="1" x14ac:dyDescent="0.2">
      <c r="A186" s="8">
        <f t="shared" si="2"/>
        <v>183</v>
      </c>
      <c r="B186" s="28">
        <v>1651130012</v>
      </c>
      <c r="C186" s="33" t="s">
        <v>555</v>
      </c>
      <c r="D186" s="28" t="s">
        <v>450</v>
      </c>
      <c r="E186" s="8" t="s">
        <v>537</v>
      </c>
      <c r="F186" s="12" t="s">
        <v>602</v>
      </c>
      <c r="G186" s="12" t="s">
        <v>539</v>
      </c>
    </row>
    <row r="187" spans="1:7" ht="20.25" customHeight="1" x14ac:dyDescent="0.2">
      <c r="A187" s="8">
        <f t="shared" si="2"/>
        <v>184</v>
      </c>
      <c r="B187" s="8">
        <v>1654031997</v>
      </c>
      <c r="C187" s="23" t="s">
        <v>553</v>
      </c>
      <c r="D187" s="8" t="s">
        <v>458</v>
      </c>
      <c r="E187" s="8" t="s">
        <v>537</v>
      </c>
      <c r="F187" s="12" t="s">
        <v>602</v>
      </c>
      <c r="G187" s="12" t="s">
        <v>539</v>
      </c>
    </row>
    <row r="188" spans="1:7" ht="20.25" customHeight="1" x14ac:dyDescent="0.2">
      <c r="A188" s="8">
        <f t="shared" si="2"/>
        <v>185</v>
      </c>
      <c r="B188" s="28">
        <v>1651022052</v>
      </c>
      <c r="C188" s="33" t="s">
        <v>554</v>
      </c>
      <c r="D188" s="28" t="s">
        <v>479</v>
      </c>
      <c r="E188" s="8" t="s">
        <v>537</v>
      </c>
      <c r="F188" s="12" t="s">
        <v>602</v>
      </c>
      <c r="G188" s="12" t="s">
        <v>539</v>
      </c>
    </row>
    <row r="189" spans="1:7" ht="20.25" customHeight="1" x14ac:dyDescent="0.2">
      <c r="A189" s="8">
        <f t="shared" si="2"/>
        <v>186</v>
      </c>
      <c r="B189" s="28">
        <v>1651022609</v>
      </c>
      <c r="C189" s="33" t="s">
        <v>558</v>
      </c>
      <c r="D189" s="28" t="s">
        <v>479</v>
      </c>
      <c r="E189" s="8" t="s">
        <v>537</v>
      </c>
      <c r="F189" s="12" t="s">
        <v>602</v>
      </c>
      <c r="G189" s="12" t="s">
        <v>539</v>
      </c>
    </row>
    <row r="190" spans="1:7" ht="20.25" customHeight="1" x14ac:dyDescent="0.2">
      <c r="A190" s="8">
        <f t="shared" si="2"/>
        <v>187</v>
      </c>
      <c r="B190" s="28">
        <v>1651060738</v>
      </c>
      <c r="C190" s="33" t="s">
        <v>629</v>
      </c>
      <c r="D190" s="28" t="s">
        <v>496</v>
      </c>
      <c r="E190" s="8" t="s">
        <v>537</v>
      </c>
      <c r="F190" s="12" t="s">
        <v>602</v>
      </c>
      <c r="G190" s="12" t="s">
        <v>539</v>
      </c>
    </row>
    <row r="191" spans="1:7" ht="20.25" customHeight="1" x14ac:dyDescent="0.2">
      <c r="A191" s="8">
        <f t="shared" si="2"/>
        <v>188</v>
      </c>
      <c r="B191" s="28">
        <v>1754012265</v>
      </c>
      <c r="C191" s="33" t="s">
        <v>570</v>
      </c>
      <c r="D191" s="28" t="s">
        <v>571</v>
      </c>
      <c r="E191" s="8" t="s">
        <v>537</v>
      </c>
      <c r="F191" s="12" t="s">
        <v>602</v>
      </c>
      <c r="G191" s="12" t="s">
        <v>539</v>
      </c>
    </row>
    <row r="192" spans="1:7" ht="20.25" customHeight="1" x14ac:dyDescent="0.2">
      <c r="A192" s="8">
        <f t="shared" si="2"/>
        <v>189</v>
      </c>
      <c r="B192" s="28">
        <v>1751120749</v>
      </c>
      <c r="C192" s="33" t="s">
        <v>564</v>
      </c>
      <c r="D192" s="28" t="s">
        <v>510</v>
      </c>
      <c r="E192" s="8" t="s">
        <v>537</v>
      </c>
      <c r="F192" s="12" t="s">
        <v>602</v>
      </c>
      <c r="G192" s="12" t="s">
        <v>539</v>
      </c>
    </row>
    <row r="193" spans="1:7" ht="20.25" customHeight="1" x14ac:dyDescent="0.2">
      <c r="A193" s="8">
        <f t="shared" si="2"/>
        <v>190</v>
      </c>
      <c r="B193" s="28">
        <v>1751091059</v>
      </c>
      <c r="C193" s="33" t="s">
        <v>568</v>
      </c>
      <c r="D193" s="28" t="s">
        <v>569</v>
      </c>
      <c r="E193" s="8" t="s">
        <v>537</v>
      </c>
      <c r="F193" s="12" t="s">
        <v>602</v>
      </c>
      <c r="G193" s="12" t="s">
        <v>539</v>
      </c>
    </row>
    <row r="194" spans="1:7" ht="20.25" customHeight="1" x14ac:dyDescent="0.2">
      <c r="A194" s="8">
        <f t="shared" si="2"/>
        <v>191</v>
      </c>
      <c r="B194" s="28" t="s">
        <v>565</v>
      </c>
      <c r="C194" s="33" t="s">
        <v>566</v>
      </c>
      <c r="D194" s="28" t="s">
        <v>513</v>
      </c>
      <c r="E194" s="8" t="s">
        <v>537</v>
      </c>
      <c r="F194" s="12" t="s">
        <v>602</v>
      </c>
      <c r="G194" s="12" t="s">
        <v>539</v>
      </c>
    </row>
    <row r="195" spans="1:7" ht="20.25" customHeight="1" x14ac:dyDescent="0.2">
      <c r="A195" s="8">
        <f t="shared" si="2"/>
        <v>192</v>
      </c>
      <c r="B195" s="28">
        <v>1754023556</v>
      </c>
      <c r="C195" s="33" t="s">
        <v>630</v>
      </c>
      <c r="D195" s="28" t="s">
        <v>560</v>
      </c>
      <c r="E195" s="8" t="s">
        <v>537</v>
      </c>
      <c r="F195" s="12" t="s">
        <v>602</v>
      </c>
      <c r="G195" s="12" t="s">
        <v>539</v>
      </c>
    </row>
    <row r="196" spans="1:7" ht="20.25" customHeight="1" x14ac:dyDescent="0.2">
      <c r="A196" s="8">
        <f t="shared" si="2"/>
        <v>193</v>
      </c>
      <c r="B196" s="28">
        <v>1754021687</v>
      </c>
      <c r="C196" s="33" t="s">
        <v>567</v>
      </c>
      <c r="D196" s="28" t="s">
        <v>560</v>
      </c>
      <c r="E196" s="8" t="s">
        <v>537</v>
      </c>
      <c r="F196" s="12" t="s">
        <v>602</v>
      </c>
      <c r="G196" s="12" t="s">
        <v>539</v>
      </c>
    </row>
    <row r="197" spans="1:7" ht="20.25" customHeight="1" x14ac:dyDescent="0.2">
      <c r="A197" s="8">
        <f t="shared" ref="A197:A240" si="3">A196+1</f>
        <v>194</v>
      </c>
      <c r="B197" s="28" t="s">
        <v>561</v>
      </c>
      <c r="C197" s="33" t="s">
        <v>562</v>
      </c>
      <c r="D197" s="28" t="s">
        <v>563</v>
      </c>
      <c r="E197" s="8" t="s">
        <v>537</v>
      </c>
      <c r="F197" s="12" t="s">
        <v>602</v>
      </c>
      <c r="G197" s="12" t="s">
        <v>539</v>
      </c>
    </row>
    <row r="198" spans="1:7" ht="20.25" customHeight="1" x14ac:dyDescent="0.2">
      <c r="A198" s="8">
        <f t="shared" si="3"/>
        <v>195</v>
      </c>
      <c r="B198" s="28" t="s">
        <v>631</v>
      </c>
      <c r="C198" s="33" t="s">
        <v>632</v>
      </c>
      <c r="D198" s="28" t="s">
        <v>633</v>
      </c>
      <c r="E198" s="8" t="s">
        <v>537</v>
      </c>
      <c r="F198" s="12" t="s">
        <v>602</v>
      </c>
      <c r="G198" s="12" t="s">
        <v>539</v>
      </c>
    </row>
    <row r="199" spans="1:7" ht="20.25" customHeight="1" x14ac:dyDescent="0.2">
      <c r="A199" s="8">
        <f t="shared" si="3"/>
        <v>196</v>
      </c>
      <c r="B199" s="24" t="s">
        <v>354</v>
      </c>
      <c r="C199" s="23" t="s">
        <v>355</v>
      </c>
      <c r="D199" s="8" t="s">
        <v>356</v>
      </c>
      <c r="E199" s="8" t="s">
        <v>537</v>
      </c>
      <c r="F199" s="12" t="s">
        <v>602</v>
      </c>
      <c r="G199" s="12" t="s">
        <v>539</v>
      </c>
    </row>
    <row r="200" spans="1:7" ht="20.25" customHeight="1" x14ac:dyDescent="0.2">
      <c r="A200" s="8">
        <f t="shared" si="3"/>
        <v>197</v>
      </c>
      <c r="B200" s="67" t="s">
        <v>634</v>
      </c>
      <c r="C200" s="68" t="s">
        <v>635</v>
      </c>
      <c r="D200" s="66" t="s">
        <v>97</v>
      </c>
      <c r="E200" s="67" t="s">
        <v>575</v>
      </c>
      <c r="F200" s="69" t="s">
        <v>11</v>
      </c>
      <c r="G200" s="69" t="s">
        <v>636</v>
      </c>
    </row>
    <row r="201" spans="1:7" ht="20.25" customHeight="1" x14ac:dyDescent="0.2">
      <c r="A201" s="8">
        <f t="shared" si="3"/>
        <v>198</v>
      </c>
      <c r="B201" s="70" t="s">
        <v>637</v>
      </c>
      <c r="C201" s="71" t="s">
        <v>638</v>
      </c>
      <c r="D201" s="66" t="s">
        <v>117</v>
      </c>
      <c r="E201" s="67" t="s">
        <v>575</v>
      </c>
      <c r="F201" s="66" t="s">
        <v>413</v>
      </c>
      <c r="G201" s="66" t="s">
        <v>639</v>
      </c>
    </row>
    <row r="202" spans="1:7" ht="20.25" customHeight="1" x14ac:dyDescent="0.2">
      <c r="A202" s="8">
        <f t="shared" si="3"/>
        <v>199</v>
      </c>
      <c r="B202" s="67" t="s">
        <v>640</v>
      </c>
      <c r="C202" s="68" t="s">
        <v>641</v>
      </c>
      <c r="D202" s="66" t="s">
        <v>146</v>
      </c>
      <c r="E202" s="67" t="s">
        <v>575</v>
      </c>
      <c r="F202" s="69" t="s">
        <v>11</v>
      </c>
      <c r="G202" s="69" t="s">
        <v>636</v>
      </c>
    </row>
    <row r="203" spans="1:7" ht="20.25" customHeight="1" x14ac:dyDescent="0.2">
      <c r="A203" s="8">
        <f t="shared" si="3"/>
        <v>200</v>
      </c>
      <c r="B203" s="72" t="s">
        <v>642</v>
      </c>
      <c r="C203" s="73" t="s">
        <v>643</v>
      </c>
      <c r="D203" s="60" t="s">
        <v>644</v>
      </c>
      <c r="E203" s="67" t="s">
        <v>575</v>
      </c>
      <c r="F203" s="60" t="s">
        <v>11</v>
      </c>
      <c r="G203" s="74" t="s">
        <v>636</v>
      </c>
    </row>
    <row r="204" spans="1:7" ht="20.25" customHeight="1" x14ac:dyDescent="0.2">
      <c r="A204" s="8">
        <f t="shared" si="3"/>
        <v>201</v>
      </c>
      <c r="B204" s="75" t="s">
        <v>645</v>
      </c>
      <c r="C204" s="76" t="s">
        <v>646</v>
      </c>
      <c r="D204" s="66" t="s">
        <v>243</v>
      </c>
      <c r="E204" s="67" t="s">
        <v>575</v>
      </c>
      <c r="F204" s="69" t="s">
        <v>11</v>
      </c>
      <c r="G204" s="69" t="s">
        <v>636</v>
      </c>
    </row>
    <row r="205" spans="1:7" ht="20.25" customHeight="1" x14ac:dyDescent="0.2">
      <c r="A205" s="8">
        <f t="shared" si="3"/>
        <v>202</v>
      </c>
      <c r="B205" s="77" t="s">
        <v>647</v>
      </c>
      <c r="C205" s="68" t="s">
        <v>648</v>
      </c>
      <c r="D205" s="66" t="s">
        <v>649</v>
      </c>
      <c r="E205" s="67" t="s">
        <v>575</v>
      </c>
      <c r="F205" s="78" t="s">
        <v>34</v>
      </c>
      <c r="G205" s="74" t="s">
        <v>636</v>
      </c>
    </row>
    <row r="206" spans="1:7" ht="20.25" customHeight="1" x14ac:dyDescent="0.2">
      <c r="A206" s="8">
        <f t="shared" si="3"/>
        <v>203</v>
      </c>
      <c r="B206" s="79" t="s">
        <v>650</v>
      </c>
      <c r="C206" s="76" t="s">
        <v>651</v>
      </c>
      <c r="D206" s="66" t="s">
        <v>295</v>
      </c>
      <c r="E206" s="67" t="s">
        <v>575</v>
      </c>
      <c r="F206" s="74" t="s">
        <v>11</v>
      </c>
      <c r="G206" s="74" t="s">
        <v>636</v>
      </c>
    </row>
    <row r="207" spans="1:7" ht="20.25" customHeight="1" x14ac:dyDescent="0.2">
      <c r="A207" s="8">
        <f t="shared" si="3"/>
        <v>204</v>
      </c>
      <c r="B207" s="77" t="s">
        <v>652</v>
      </c>
      <c r="C207" s="68" t="s">
        <v>653</v>
      </c>
      <c r="D207" s="66" t="s">
        <v>298</v>
      </c>
      <c r="E207" s="67" t="s">
        <v>575</v>
      </c>
      <c r="F207" s="78" t="s">
        <v>34</v>
      </c>
      <c r="G207" s="74" t="s">
        <v>636</v>
      </c>
    </row>
    <row r="208" spans="1:7" ht="20.25" customHeight="1" x14ac:dyDescent="0.2">
      <c r="A208" s="8">
        <f t="shared" si="3"/>
        <v>205</v>
      </c>
      <c r="B208" s="77">
        <v>1551012457</v>
      </c>
      <c r="C208" s="68" t="s">
        <v>654</v>
      </c>
      <c r="D208" s="66" t="s">
        <v>604</v>
      </c>
      <c r="E208" s="67" t="s">
        <v>575</v>
      </c>
      <c r="F208" s="78" t="s">
        <v>34</v>
      </c>
      <c r="G208" s="74" t="s">
        <v>636</v>
      </c>
    </row>
    <row r="209" spans="1:7" ht="20.25" customHeight="1" x14ac:dyDescent="0.2">
      <c r="A209" s="8">
        <f t="shared" si="3"/>
        <v>206</v>
      </c>
      <c r="B209" s="70" t="s">
        <v>655</v>
      </c>
      <c r="C209" s="71" t="s">
        <v>656</v>
      </c>
      <c r="D209" s="66" t="s">
        <v>657</v>
      </c>
      <c r="E209" s="67" t="s">
        <v>575</v>
      </c>
      <c r="F209" s="66" t="s">
        <v>413</v>
      </c>
      <c r="G209" s="66" t="s">
        <v>639</v>
      </c>
    </row>
    <row r="210" spans="1:7" ht="20.25" customHeight="1" x14ac:dyDescent="0.2">
      <c r="A210" s="8">
        <f t="shared" si="3"/>
        <v>207</v>
      </c>
      <c r="B210" s="70" t="s">
        <v>658</v>
      </c>
      <c r="C210" s="71" t="s">
        <v>659</v>
      </c>
      <c r="D210" s="66" t="s">
        <v>351</v>
      </c>
      <c r="E210" s="67" t="s">
        <v>575</v>
      </c>
      <c r="F210" s="66" t="s">
        <v>413</v>
      </c>
      <c r="G210" s="66" t="s">
        <v>639</v>
      </c>
    </row>
    <row r="211" spans="1:7" ht="20.25" customHeight="1" x14ac:dyDescent="0.2">
      <c r="A211" s="8">
        <f t="shared" si="3"/>
        <v>208</v>
      </c>
      <c r="B211" s="70" t="s">
        <v>660</v>
      </c>
      <c r="C211" s="71" t="s">
        <v>661</v>
      </c>
      <c r="D211" s="66" t="s">
        <v>662</v>
      </c>
      <c r="E211" s="67" t="s">
        <v>575</v>
      </c>
      <c r="F211" s="66" t="s">
        <v>413</v>
      </c>
      <c r="G211" s="66" t="s">
        <v>639</v>
      </c>
    </row>
    <row r="212" spans="1:7" ht="20.25" customHeight="1" x14ac:dyDescent="0.2">
      <c r="A212" s="8">
        <f t="shared" si="3"/>
        <v>209</v>
      </c>
      <c r="B212" s="70" t="s">
        <v>663</v>
      </c>
      <c r="C212" s="71" t="s">
        <v>664</v>
      </c>
      <c r="D212" s="66" t="s">
        <v>398</v>
      </c>
      <c r="E212" s="67" t="s">
        <v>575</v>
      </c>
      <c r="F212" s="66" t="s">
        <v>413</v>
      </c>
      <c r="G212" s="66" t="s">
        <v>639</v>
      </c>
    </row>
    <row r="213" spans="1:7" ht="20.25" customHeight="1" x14ac:dyDescent="0.2">
      <c r="A213" s="8">
        <f t="shared" si="3"/>
        <v>210</v>
      </c>
      <c r="B213" s="70" t="s">
        <v>665</v>
      </c>
      <c r="C213" s="71" t="s">
        <v>666</v>
      </c>
      <c r="D213" s="66" t="s">
        <v>615</v>
      </c>
      <c r="E213" s="67" t="s">
        <v>575</v>
      </c>
      <c r="F213" s="66" t="s">
        <v>413</v>
      </c>
      <c r="G213" s="66" t="s">
        <v>639</v>
      </c>
    </row>
    <row r="214" spans="1:7" ht="20.25" customHeight="1" x14ac:dyDescent="0.2">
      <c r="A214" s="8">
        <f t="shared" si="3"/>
        <v>211</v>
      </c>
      <c r="B214" s="70" t="s">
        <v>667</v>
      </c>
      <c r="C214" s="71" t="s">
        <v>668</v>
      </c>
      <c r="D214" s="66" t="s">
        <v>616</v>
      </c>
      <c r="E214" s="67" t="s">
        <v>669</v>
      </c>
      <c r="F214" s="66" t="s">
        <v>413</v>
      </c>
      <c r="G214" s="66" t="s">
        <v>639</v>
      </c>
    </row>
    <row r="215" spans="1:7" ht="20.25" customHeight="1" x14ac:dyDescent="0.2">
      <c r="A215" s="8">
        <f t="shared" si="3"/>
        <v>212</v>
      </c>
      <c r="B215" s="63" t="s">
        <v>670</v>
      </c>
      <c r="C215" s="61" t="s">
        <v>671</v>
      </c>
      <c r="D215" s="60" t="s">
        <v>420</v>
      </c>
      <c r="E215" s="67" t="s">
        <v>575</v>
      </c>
      <c r="F215" s="60" t="s">
        <v>413</v>
      </c>
      <c r="G215" s="60" t="s">
        <v>636</v>
      </c>
    </row>
    <row r="216" spans="1:7" ht="20.25" customHeight="1" x14ac:dyDescent="0.2">
      <c r="A216" s="8">
        <f t="shared" si="3"/>
        <v>213</v>
      </c>
      <c r="B216" s="70" t="s">
        <v>672</v>
      </c>
      <c r="C216" s="71" t="s">
        <v>673</v>
      </c>
      <c r="D216" s="66" t="s">
        <v>420</v>
      </c>
      <c r="E216" s="67" t="s">
        <v>575</v>
      </c>
      <c r="F216" s="66" t="s">
        <v>413</v>
      </c>
      <c r="G216" s="66" t="s">
        <v>639</v>
      </c>
    </row>
    <row r="217" spans="1:7" ht="20.25" customHeight="1" x14ac:dyDescent="0.2">
      <c r="A217" s="8">
        <f t="shared" si="3"/>
        <v>214</v>
      </c>
      <c r="B217" s="70" t="s">
        <v>674</v>
      </c>
      <c r="C217" s="71" t="s">
        <v>675</v>
      </c>
      <c r="D217" s="66" t="s">
        <v>432</v>
      </c>
      <c r="E217" s="67" t="s">
        <v>575</v>
      </c>
      <c r="F217" s="66" t="s">
        <v>413</v>
      </c>
      <c r="G217" s="66" t="s">
        <v>639</v>
      </c>
    </row>
    <row r="218" spans="1:7" ht="20.25" customHeight="1" x14ac:dyDescent="0.2">
      <c r="A218" s="8">
        <f t="shared" si="3"/>
        <v>215</v>
      </c>
      <c r="B218" s="60">
        <v>1651010103</v>
      </c>
      <c r="C218" s="61" t="s">
        <v>676</v>
      </c>
      <c r="D218" s="60" t="s">
        <v>677</v>
      </c>
      <c r="E218" s="67" t="s">
        <v>575</v>
      </c>
      <c r="F218" s="60" t="s">
        <v>11</v>
      </c>
      <c r="G218" s="60" t="s">
        <v>636</v>
      </c>
    </row>
    <row r="219" spans="1:7" ht="20.25" customHeight="1" x14ac:dyDescent="0.2">
      <c r="A219" s="8">
        <f t="shared" si="3"/>
        <v>216</v>
      </c>
      <c r="B219" s="64">
        <v>1651040177</v>
      </c>
      <c r="C219" s="62" t="s">
        <v>678</v>
      </c>
      <c r="D219" s="64" t="s">
        <v>679</v>
      </c>
      <c r="E219" s="67" t="s">
        <v>575</v>
      </c>
      <c r="F219" s="60" t="s">
        <v>11</v>
      </c>
      <c r="G219" s="60" t="s">
        <v>636</v>
      </c>
    </row>
    <row r="220" spans="1:7" ht="20.25" customHeight="1" x14ac:dyDescent="0.2">
      <c r="A220" s="8">
        <f t="shared" si="3"/>
        <v>217</v>
      </c>
      <c r="B220" s="64">
        <v>1651130392</v>
      </c>
      <c r="C220" s="62" t="s">
        <v>680</v>
      </c>
      <c r="D220" s="64" t="s">
        <v>450</v>
      </c>
      <c r="E220" s="67" t="s">
        <v>575</v>
      </c>
      <c r="F220" s="60" t="s">
        <v>11</v>
      </c>
      <c r="G220" s="60" t="s">
        <v>636</v>
      </c>
    </row>
    <row r="221" spans="1:7" ht="20.25" customHeight="1" x14ac:dyDescent="0.2">
      <c r="A221" s="8">
        <f t="shared" si="3"/>
        <v>218</v>
      </c>
      <c r="B221" s="64">
        <v>1651102197</v>
      </c>
      <c r="C221" s="62" t="s">
        <v>681</v>
      </c>
      <c r="D221" s="64" t="s">
        <v>453</v>
      </c>
      <c r="E221" s="67" t="s">
        <v>575</v>
      </c>
      <c r="F221" s="60" t="s">
        <v>11</v>
      </c>
      <c r="G221" s="60" t="s">
        <v>636</v>
      </c>
    </row>
    <row r="222" spans="1:7" ht="20.25" customHeight="1" x14ac:dyDescent="0.2">
      <c r="A222" s="8">
        <f t="shared" si="3"/>
        <v>219</v>
      </c>
      <c r="B222" s="64">
        <v>1651102495</v>
      </c>
      <c r="C222" s="62" t="s">
        <v>682</v>
      </c>
      <c r="D222" s="64" t="s">
        <v>453</v>
      </c>
      <c r="E222" s="64" t="s">
        <v>575</v>
      </c>
      <c r="F222" s="64" t="s">
        <v>11</v>
      </c>
      <c r="G222" s="64" t="s">
        <v>636</v>
      </c>
    </row>
    <row r="223" spans="1:7" ht="20.25" customHeight="1" x14ac:dyDescent="0.2">
      <c r="A223" s="8">
        <f t="shared" si="3"/>
        <v>220</v>
      </c>
      <c r="B223" s="64">
        <v>1651161000</v>
      </c>
      <c r="C223" s="62" t="s">
        <v>683</v>
      </c>
      <c r="D223" s="64" t="s">
        <v>684</v>
      </c>
      <c r="E223" s="67" t="s">
        <v>575</v>
      </c>
      <c r="F223" s="60" t="s">
        <v>11</v>
      </c>
      <c r="G223" s="60" t="s">
        <v>636</v>
      </c>
    </row>
    <row r="224" spans="1:7" ht="20.25" customHeight="1" x14ac:dyDescent="0.2">
      <c r="A224" s="8">
        <f t="shared" si="3"/>
        <v>221</v>
      </c>
      <c r="B224" s="64">
        <v>1654031249</v>
      </c>
      <c r="C224" s="62" t="s">
        <v>685</v>
      </c>
      <c r="D224" s="64" t="s">
        <v>686</v>
      </c>
      <c r="E224" s="67" t="s">
        <v>575</v>
      </c>
      <c r="F224" s="60" t="s">
        <v>11</v>
      </c>
      <c r="G224" s="60" t="s">
        <v>636</v>
      </c>
    </row>
    <row r="225" spans="1:7" ht="20.25" customHeight="1" x14ac:dyDescent="0.2">
      <c r="A225" s="8">
        <f t="shared" si="3"/>
        <v>222</v>
      </c>
      <c r="B225" s="64">
        <v>1651060882</v>
      </c>
      <c r="C225" s="62" t="s">
        <v>687</v>
      </c>
      <c r="D225" s="64" t="s">
        <v>494</v>
      </c>
      <c r="E225" s="64" t="s">
        <v>575</v>
      </c>
      <c r="F225" s="64" t="s">
        <v>11</v>
      </c>
      <c r="G225" s="64" t="s">
        <v>636</v>
      </c>
    </row>
    <row r="226" spans="1:7" ht="20.25" customHeight="1" x14ac:dyDescent="0.2">
      <c r="A226" s="8">
        <f t="shared" si="3"/>
        <v>223</v>
      </c>
      <c r="B226" s="64">
        <v>1651061198</v>
      </c>
      <c r="C226" s="62" t="s">
        <v>688</v>
      </c>
      <c r="D226" s="64" t="s">
        <v>496</v>
      </c>
      <c r="E226" s="67" t="s">
        <v>575</v>
      </c>
      <c r="F226" s="60" t="s">
        <v>11</v>
      </c>
      <c r="G226" s="60" t="s">
        <v>636</v>
      </c>
    </row>
    <row r="227" spans="1:7" ht="20.25" customHeight="1" x14ac:dyDescent="0.2">
      <c r="A227" s="8">
        <f t="shared" si="3"/>
        <v>224</v>
      </c>
      <c r="B227" s="64">
        <v>1754031461</v>
      </c>
      <c r="C227" s="62" t="s">
        <v>689</v>
      </c>
      <c r="D227" s="64" t="s">
        <v>571</v>
      </c>
      <c r="E227" s="67" t="s">
        <v>575</v>
      </c>
      <c r="F227" s="60" t="s">
        <v>11</v>
      </c>
      <c r="G227" s="60" t="s">
        <v>636</v>
      </c>
    </row>
    <row r="228" spans="1:7" ht="20.25" customHeight="1" x14ac:dyDescent="0.2">
      <c r="A228" s="8">
        <f t="shared" si="3"/>
        <v>225</v>
      </c>
      <c r="B228" s="64">
        <v>1751050919</v>
      </c>
      <c r="C228" s="62" t="s">
        <v>690</v>
      </c>
      <c r="D228" s="64" t="s">
        <v>691</v>
      </c>
      <c r="E228" s="67" t="s">
        <v>575</v>
      </c>
      <c r="F228" s="60" t="s">
        <v>11</v>
      </c>
      <c r="G228" s="60" t="s">
        <v>636</v>
      </c>
    </row>
    <row r="229" spans="1:7" ht="20.25" customHeight="1" x14ac:dyDescent="0.2">
      <c r="A229" s="8">
        <f t="shared" si="3"/>
        <v>226</v>
      </c>
      <c r="B229" s="64">
        <v>1751090918</v>
      </c>
      <c r="C229" s="62" t="s">
        <v>692</v>
      </c>
      <c r="D229" s="64" t="s">
        <v>693</v>
      </c>
      <c r="E229" s="67" t="s">
        <v>575</v>
      </c>
      <c r="F229" s="60" t="s">
        <v>11</v>
      </c>
      <c r="G229" s="60" t="s">
        <v>636</v>
      </c>
    </row>
    <row r="230" spans="1:7" ht="20.25" customHeight="1" x14ac:dyDescent="0.2">
      <c r="A230" s="8">
        <f t="shared" si="3"/>
        <v>227</v>
      </c>
      <c r="B230" s="64" t="s">
        <v>694</v>
      </c>
      <c r="C230" s="62" t="s">
        <v>695</v>
      </c>
      <c r="D230" s="64" t="s">
        <v>563</v>
      </c>
      <c r="E230" s="67" t="s">
        <v>575</v>
      </c>
      <c r="F230" s="60" t="s">
        <v>11</v>
      </c>
      <c r="G230" s="60" t="s">
        <v>636</v>
      </c>
    </row>
    <row r="231" spans="1:7" ht="20.25" customHeight="1" x14ac:dyDescent="0.2">
      <c r="A231" s="8">
        <f t="shared" si="3"/>
        <v>228</v>
      </c>
      <c r="B231" s="64" t="s">
        <v>696</v>
      </c>
      <c r="C231" s="62" t="s">
        <v>697</v>
      </c>
      <c r="D231" s="64" t="s">
        <v>522</v>
      </c>
      <c r="E231" s="67" t="s">
        <v>575</v>
      </c>
      <c r="F231" s="60" t="s">
        <v>11</v>
      </c>
      <c r="G231" s="60" t="s">
        <v>636</v>
      </c>
    </row>
    <row r="232" spans="1:7" ht="20.25" customHeight="1" x14ac:dyDescent="0.2">
      <c r="A232" s="8">
        <f t="shared" si="3"/>
        <v>229</v>
      </c>
      <c r="B232" s="64" t="s">
        <v>698</v>
      </c>
      <c r="C232" s="62" t="s">
        <v>699</v>
      </c>
      <c r="D232" s="64" t="s">
        <v>525</v>
      </c>
      <c r="E232" s="67" t="s">
        <v>575</v>
      </c>
      <c r="F232" s="60" t="s">
        <v>11</v>
      </c>
      <c r="G232" s="60" t="s">
        <v>636</v>
      </c>
    </row>
    <row r="233" spans="1:7" ht="20.25" customHeight="1" x14ac:dyDescent="0.2">
      <c r="A233" s="8">
        <f t="shared" si="3"/>
        <v>230</v>
      </c>
      <c r="B233" s="48" t="s">
        <v>586</v>
      </c>
      <c r="C233" s="49" t="s">
        <v>587</v>
      </c>
      <c r="D233" s="31" t="s">
        <v>588</v>
      </c>
      <c r="E233" s="45" t="s">
        <v>10</v>
      </c>
      <c r="F233" s="45" t="s">
        <v>34</v>
      </c>
      <c r="G233" s="45" t="s">
        <v>582</v>
      </c>
    </row>
    <row r="234" spans="1:7" ht="20.25" customHeight="1" x14ac:dyDescent="0.2">
      <c r="A234" s="8">
        <f t="shared" si="3"/>
        <v>231</v>
      </c>
      <c r="B234" s="50" t="s">
        <v>589</v>
      </c>
      <c r="C234" s="51" t="s">
        <v>590</v>
      </c>
      <c r="D234" s="31" t="s">
        <v>591</v>
      </c>
      <c r="E234" s="52" t="s">
        <v>10</v>
      </c>
      <c r="F234" s="45" t="s">
        <v>11</v>
      </c>
      <c r="G234" s="45" t="s">
        <v>582</v>
      </c>
    </row>
    <row r="235" spans="1:7" ht="20.25" customHeight="1" x14ac:dyDescent="0.2">
      <c r="A235" s="8">
        <f t="shared" si="3"/>
        <v>232</v>
      </c>
      <c r="B235" s="53">
        <v>152101042</v>
      </c>
      <c r="C235" s="54" t="s">
        <v>592</v>
      </c>
      <c r="D235" s="31" t="s">
        <v>578</v>
      </c>
      <c r="E235" s="45" t="s">
        <v>10</v>
      </c>
      <c r="F235" s="55" t="s">
        <v>34</v>
      </c>
      <c r="G235" s="45" t="s">
        <v>582</v>
      </c>
    </row>
    <row r="236" spans="1:7" ht="20.25" customHeight="1" x14ac:dyDescent="0.2">
      <c r="A236" s="8">
        <f t="shared" si="3"/>
        <v>233</v>
      </c>
      <c r="B236" s="50" t="s">
        <v>593</v>
      </c>
      <c r="C236" s="51" t="s">
        <v>400</v>
      </c>
      <c r="D236" s="31" t="s">
        <v>594</v>
      </c>
      <c r="E236" s="52" t="s">
        <v>10</v>
      </c>
      <c r="F236" s="45" t="s">
        <v>11</v>
      </c>
      <c r="G236" s="45" t="s">
        <v>582</v>
      </c>
    </row>
    <row r="237" spans="1:7" ht="20.25" customHeight="1" x14ac:dyDescent="0.2">
      <c r="A237" s="8">
        <f t="shared" si="3"/>
        <v>234</v>
      </c>
      <c r="B237" s="53" t="s">
        <v>595</v>
      </c>
      <c r="C237" s="56" t="s">
        <v>700</v>
      </c>
      <c r="D237" s="31" t="s">
        <v>597</v>
      </c>
      <c r="E237" s="45" t="s">
        <v>10</v>
      </c>
      <c r="F237" s="55" t="s">
        <v>34</v>
      </c>
      <c r="G237" s="45" t="s">
        <v>582</v>
      </c>
    </row>
    <row r="238" spans="1:7" ht="20.25" customHeight="1" x14ac:dyDescent="0.2">
      <c r="A238" s="8">
        <f t="shared" si="3"/>
        <v>235</v>
      </c>
      <c r="B238" s="31">
        <v>162104031</v>
      </c>
      <c r="C238" s="57" t="s">
        <v>598</v>
      </c>
      <c r="D238" s="58" t="s">
        <v>597</v>
      </c>
      <c r="E238" s="59" t="s">
        <v>10</v>
      </c>
      <c r="F238" s="59" t="s">
        <v>34</v>
      </c>
      <c r="G238" s="45" t="s">
        <v>582</v>
      </c>
    </row>
    <row r="239" spans="1:7" ht="20.25" customHeight="1" x14ac:dyDescent="0.2">
      <c r="A239" s="8">
        <f t="shared" si="3"/>
        <v>236</v>
      </c>
      <c r="B239" s="31">
        <v>162104034</v>
      </c>
      <c r="C239" s="44" t="s">
        <v>599</v>
      </c>
      <c r="D239" s="31" t="s">
        <v>597</v>
      </c>
      <c r="E239" s="59" t="s">
        <v>10</v>
      </c>
      <c r="F239" s="44" t="s">
        <v>11</v>
      </c>
      <c r="G239" s="45" t="s">
        <v>582</v>
      </c>
    </row>
    <row r="240" spans="1:7" ht="20.25" customHeight="1" x14ac:dyDescent="0.2">
      <c r="A240" s="8">
        <f t="shared" si="3"/>
        <v>237</v>
      </c>
      <c r="B240" s="31">
        <v>1652013974</v>
      </c>
      <c r="C240" s="44" t="s">
        <v>600</v>
      </c>
      <c r="D240" s="31" t="s">
        <v>601</v>
      </c>
      <c r="E240" s="59" t="s">
        <v>10</v>
      </c>
      <c r="F240" s="44" t="s">
        <v>11</v>
      </c>
      <c r="G240" s="45" t="s">
        <v>582</v>
      </c>
    </row>
  </sheetData>
  <mergeCells count="1">
    <mergeCell ref="A1:G1"/>
  </mergeCells>
  <pageMargins left="0.7" right="0.7" top="0.75" bottom="0.75" header="0.3" footer="0.3"/>
  <pageSetup paperSize="9" orientation="portrait" horizontalDpi="4294967295" verticalDpi="4294967295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Kỳ I,17-18</vt:lpstr>
      <vt:lpstr>HTCPHT</vt:lpstr>
      <vt:lpstr>TCXH</vt:lpstr>
      <vt:lpstr>Kỳ 2,17-18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A04</dc:creator>
  <cp:lastModifiedBy>A04</cp:lastModifiedBy>
  <dcterms:created xsi:type="dcterms:W3CDTF">2023-04-25T03:47:09Z</dcterms:created>
  <dcterms:modified xsi:type="dcterms:W3CDTF">2023-04-27T04:19:34Z</dcterms:modified>
</cp:coreProperties>
</file>